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tables/table2.xml" ContentType="application/vnd.openxmlformats-officedocument.spreadsheetml.tab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tables/table3.xml" ContentType="application/vnd.openxmlformats-officedocument.spreadsheetml.tab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8.xml" ContentType="application/vnd.openxmlformats-officedocument.drawingml.chartshapes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9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M:\Fingrid\ID2\38A6CA6A-2D32-497E-B556-6AFBAD3B440F\0\510000-510999\510204\L\L\"/>
    </mc:Choice>
  </mc:AlternateContent>
  <xr:revisionPtr revIDLastSave="0" documentId="13_ncr:1_{A5860841-A699-4414-B33D-B187EEB55445}" xr6:coauthVersionLast="47" xr6:coauthVersionMax="47" xr10:uidLastSave="{00000000-0000-0000-0000-000000000000}"/>
  <bookViews>
    <workbookView xWindow="2340" yWindow="2340" windowWidth="24585" windowHeight="15015" activeTab="2" xr2:uid="{00000000-000D-0000-FFFF-FFFF00000000}"/>
  </bookViews>
  <sheets>
    <sheet name="FCR-N" sheetId="5" r:id="rId1"/>
    <sheet name="FCR-D up" sheetId="4" r:id="rId2"/>
    <sheet name="FCR-D down" sheetId="1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1" i="5" l="1"/>
  <c r="B64" i="5"/>
  <c r="B93" i="5"/>
  <c r="B94" i="5"/>
  <c r="B92" i="5"/>
  <c r="B91" i="5"/>
  <c r="B249" i="4"/>
  <c r="B250" i="4"/>
  <c r="A130" i="5"/>
  <c r="B127" i="5"/>
  <c r="B126" i="5"/>
  <c r="B90" i="5"/>
  <c r="B50" i="5"/>
  <c r="B92" i="4"/>
  <c r="B91" i="4"/>
  <c r="B90" i="4"/>
  <c r="B58" i="5"/>
  <c r="B57" i="5"/>
  <c r="B56" i="5"/>
  <c r="B55" i="5"/>
  <c r="B51" i="5"/>
  <c r="A50" i="5"/>
  <c r="B52" i="5"/>
  <c r="B130" i="5"/>
  <c r="B128" i="5"/>
  <c r="B95" i="5"/>
  <c r="B96" i="5"/>
  <c r="B121" i="4"/>
  <c r="B161" i="4"/>
  <c r="B161" i="1"/>
  <c r="B160" i="1"/>
  <c r="A160" i="1"/>
  <c r="A159" i="1"/>
  <c r="B121" i="1"/>
  <c r="B120" i="1"/>
  <c r="A120" i="1"/>
  <c r="A119" i="1"/>
  <c r="A119" i="4"/>
  <c r="A121" i="4"/>
  <c r="A120" i="4"/>
  <c r="A160" i="4"/>
  <c r="A159" i="4"/>
  <c r="B81" i="5"/>
  <c r="B82" i="5"/>
  <c r="B83" i="5"/>
  <c r="B84" i="5"/>
  <c r="B85" i="5"/>
  <c r="B86" i="5"/>
  <c r="B87" i="5"/>
  <c r="B88" i="5"/>
  <c r="B89" i="5"/>
  <c r="A80" i="5"/>
  <c r="A79" i="5"/>
  <c r="A129" i="5"/>
  <c r="A128" i="5"/>
  <c r="A127" i="5"/>
  <c r="A126" i="5"/>
  <c r="A125" i="5"/>
  <c r="A124" i="5"/>
  <c r="A123" i="5"/>
  <c r="A122" i="5"/>
  <c r="A121" i="5"/>
  <c r="A120" i="5"/>
  <c r="A119" i="5"/>
  <c r="A92" i="5"/>
  <c r="B125" i="5"/>
  <c r="B124" i="5"/>
  <c r="B123" i="5"/>
  <c r="B122" i="5"/>
  <c r="B121" i="5"/>
  <c r="B120" i="5"/>
  <c r="B80" i="5"/>
  <c r="B79" i="5"/>
  <c r="B78" i="5"/>
  <c r="B77" i="5"/>
  <c r="B76" i="5"/>
  <c r="B75" i="5"/>
  <c r="B74" i="5"/>
  <c r="B73" i="5"/>
  <c r="B72" i="5"/>
  <c r="B71" i="5"/>
  <c r="B70" i="5"/>
  <c r="B69" i="5"/>
  <c r="B68" i="5"/>
  <c r="B67" i="5"/>
  <c r="B66" i="5"/>
  <c r="B65" i="5"/>
  <c r="B63" i="5"/>
  <c r="B62" i="5"/>
  <c r="B60" i="5"/>
  <c r="B59" i="5"/>
  <c r="B54" i="5"/>
  <c r="B53" i="5"/>
  <c r="D2" i="5"/>
  <c r="F2" i="5" s="1"/>
  <c r="B91" i="1"/>
  <c r="B90" i="1"/>
  <c r="D3" i="5"/>
  <c r="E3" i="5" s="1"/>
  <c r="D4" i="5"/>
  <c r="D5" i="5"/>
  <c r="D6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E22" i="5" s="1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A78" i="5"/>
  <c r="D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B97" i="5" l="1"/>
  <c r="B129" i="5"/>
  <c r="B120" i="4"/>
  <c r="B160" i="4"/>
  <c r="E2" i="5"/>
  <c r="E2" i="1"/>
  <c r="D3" i="4"/>
  <c r="F3" i="4" s="1"/>
  <c r="D2" i="4"/>
  <c r="E7" i="5"/>
  <c r="F14" i="5"/>
  <c r="F15" i="5"/>
  <c r="F17" i="5"/>
  <c r="E18" i="5"/>
  <c r="F26" i="5"/>
  <c r="E27" i="5"/>
  <c r="F28" i="5"/>
  <c r="F29" i="5"/>
  <c r="F32" i="5"/>
  <c r="F33" i="5"/>
  <c r="F34" i="5"/>
  <c r="E39" i="5"/>
  <c r="F8" i="5"/>
  <c r="F9" i="5"/>
  <c r="F10" i="5"/>
  <c r="E11" i="5"/>
  <c r="F12" i="5"/>
  <c r="F13" i="5"/>
  <c r="E16" i="5"/>
  <c r="F24" i="5"/>
  <c r="F25" i="5"/>
  <c r="F40" i="5"/>
  <c r="E41" i="5"/>
  <c r="F42" i="5"/>
  <c r="B119" i="5"/>
  <c r="B118" i="5"/>
  <c r="A118" i="5"/>
  <c r="B117" i="5"/>
  <c r="A117" i="5"/>
  <c r="B116" i="5"/>
  <c r="A116" i="5"/>
  <c r="B115" i="5"/>
  <c r="A115" i="5"/>
  <c r="B114" i="5"/>
  <c r="A114" i="5"/>
  <c r="B113" i="5"/>
  <c r="A113" i="5"/>
  <c r="B112" i="5"/>
  <c r="A112" i="5"/>
  <c r="B111" i="5"/>
  <c r="A111" i="5"/>
  <c r="B110" i="5"/>
  <c r="A110" i="5"/>
  <c r="B109" i="5"/>
  <c r="A109" i="5"/>
  <c r="B108" i="5"/>
  <c r="A108" i="5"/>
  <c r="B107" i="5"/>
  <c r="A107" i="5"/>
  <c r="B106" i="5"/>
  <c r="A106" i="5"/>
  <c r="B105" i="5"/>
  <c r="A105" i="5"/>
  <c r="B104" i="5"/>
  <c r="A104" i="5"/>
  <c r="B103" i="5"/>
  <c r="A103" i="5"/>
  <c r="B102" i="5"/>
  <c r="A102" i="5"/>
  <c r="B101" i="5"/>
  <c r="A101" i="5"/>
  <c r="B100" i="5"/>
  <c r="A100" i="5"/>
  <c r="B99" i="5"/>
  <c r="A99" i="5"/>
  <c r="B98" i="5"/>
  <c r="A98" i="5"/>
  <c r="A97" i="5"/>
  <c r="A96" i="5"/>
  <c r="A95" i="5"/>
  <c r="A94" i="5"/>
  <c r="A93" i="5"/>
  <c r="A89" i="5"/>
  <c r="A88" i="5"/>
  <c r="A87" i="5"/>
  <c r="A86" i="5"/>
  <c r="A85" i="5"/>
  <c r="A84" i="5"/>
  <c r="A83" i="5"/>
  <c r="A82" i="5"/>
  <c r="A81" i="5"/>
  <c r="A77" i="5"/>
  <c r="A76" i="5"/>
  <c r="A75" i="5"/>
  <c r="A74" i="5"/>
  <c r="A73" i="5"/>
  <c r="A72" i="5"/>
  <c r="A71" i="5"/>
  <c r="A70" i="5"/>
  <c r="A69" i="5"/>
  <c r="A68" i="5"/>
  <c r="A67" i="5"/>
  <c r="A66" i="5"/>
  <c r="A65" i="5"/>
  <c r="A64" i="5"/>
  <c r="A63" i="5"/>
  <c r="A62" i="5"/>
  <c r="A61" i="5"/>
  <c r="A60" i="5"/>
  <c r="A59" i="5"/>
  <c r="A58" i="5"/>
  <c r="A57" i="5"/>
  <c r="A56" i="5"/>
  <c r="A55" i="5"/>
  <c r="A54" i="5"/>
  <c r="A53" i="5"/>
  <c r="A52" i="5"/>
  <c r="A51" i="5"/>
  <c r="F38" i="5"/>
  <c r="F37" i="5"/>
  <c r="F36" i="5"/>
  <c r="E35" i="5"/>
  <c r="F31" i="5"/>
  <c r="E30" i="5"/>
  <c r="F23" i="5"/>
  <c r="F21" i="5"/>
  <c r="F20" i="5"/>
  <c r="E19" i="5"/>
  <c r="E6" i="5"/>
  <c r="F5" i="5"/>
  <c r="F4" i="5"/>
  <c r="D4" i="4"/>
  <c r="E4" i="4" s="1"/>
  <c r="D5" i="4"/>
  <c r="E5" i="4" s="1"/>
  <c r="D6" i="4"/>
  <c r="F6" i="4" s="1"/>
  <c r="D7" i="4"/>
  <c r="F7" i="4" s="1"/>
  <c r="D8" i="4"/>
  <c r="F8" i="4" s="1"/>
  <c r="D9" i="4"/>
  <c r="F9" i="4" s="1"/>
  <c r="D10" i="4"/>
  <c r="F10" i="4" s="1"/>
  <c r="D11" i="4"/>
  <c r="E11" i="4" s="1"/>
  <c r="D12" i="4"/>
  <c r="F12" i="4" s="1"/>
  <c r="D13" i="4"/>
  <c r="F13" i="4" s="1"/>
  <c r="D14" i="4"/>
  <c r="F14" i="4" s="1"/>
  <c r="D15" i="4"/>
  <c r="E15" i="4" s="1"/>
  <c r="D16" i="4"/>
  <c r="F16" i="4" s="1"/>
  <c r="D17" i="4"/>
  <c r="F17" i="4" s="1"/>
  <c r="D18" i="4"/>
  <c r="E18" i="4" s="1"/>
  <c r="D19" i="4"/>
  <c r="F19" i="4" s="1"/>
  <c r="D20" i="4"/>
  <c r="E20" i="4" s="1"/>
  <c r="D21" i="4"/>
  <c r="E21" i="4" s="1"/>
  <c r="D22" i="4"/>
  <c r="F22" i="4" s="1"/>
  <c r="D23" i="4"/>
  <c r="E23" i="4" s="1"/>
  <c r="D24" i="4"/>
  <c r="E24" i="4" s="1"/>
  <c r="D25" i="4"/>
  <c r="F25" i="4" s="1"/>
  <c r="D26" i="4"/>
  <c r="F26" i="4" s="1"/>
  <c r="D27" i="4"/>
  <c r="E27" i="4" s="1"/>
  <c r="D28" i="4"/>
  <c r="F28" i="4" s="1"/>
  <c r="D29" i="4"/>
  <c r="F29" i="4" s="1"/>
  <c r="D30" i="4"/>
  <c r="E30" i="4" s="1"/>
  <c r="D31" i="4"/>
  <c r="F31" i="4" s="1"/>
  <c r="D32" i="4"/>
  <c r="F32" i="4" s="1"/>
  <c r="D33" i="4"/>
  <c r="F33" i="4" s="1"/>
  <c r="D34" i="4"/>
  <c r="F34" i="4" s="1"/>
  <c r="D35" i="4"/>
  <c r="F35" i="4" s="1"/>
  <c r="D36" i="4"/>
  <c r="E36" i="4" s="1"/>
  <c r="D37" i="4"/>
  <c r="E37" i="4" s="1"/>
  <c r="D38" i="4"/>
  <c r="F38" i="4" s="1"/>
  <c r="D39" i="4"/>
  <c r="F39" i="4" s="1"/>
  <c r="D40" i="4"/>
  <c r="F40" i="4" s="1"/>
  <c r="D41" i="4"/>
  <c r="F41" i="4" s="1"/>
  <c r="D42" i="4"/>
  <c r="F42" i="4" s="1"/>
  <c r="D43" i="4"/>
  <c r="E43" i="4" s="1"/>
  <c r="D44" i="4"/>
  <c r="F44" i="4" s="1"/>
  <c r="D45" i="4"/>
  <c r="F45" i="4" s="1"/>
  <c r="D46" i="4"/>
  <c r="E46" i="4" s="1"/>
  <c r="D47" i="4"/>
  <c r="F47" i="4" s="1"/>
  <c r="D48" i="4"/>
  <c r="F48" i="4" s="1"/>
  <c r="D49" i="4"/>
  <c r="F49" i="4" s="1"/>
  <c r="D50" i="4"/>
  <c r="E50" i="4" s="1"/>
  <c r="D51" i="4"/>
  <c r="F51" i="4" s="1"/>
  <c r="D52" i="4"/>
  <c r="E52" i="4" s="1"/>
  <c r="D53" i="4"/>
  <c r="E53" i="4" s="1"/>
  <c r="D54" i="4"/>
  <c r="F54" i="4" s="1"/>
  <c r="D55" i="4"/>
  <c r="E55" i="4" s="1"/>
  <c r="D56" i="4"/>
  <c r="E56" i="4" s="1"/>
  <c r="D57" i="4"/>
  <c r="F57" i="4" s="1"/>
  <c r="D58" i="4"/>
  <c r="F58" i="4" s="1"/>
  <c r="D59" i="4"/>
  <c r="E59" i="4" s="1"/>
  <c r="D60" i="4"/>
  <c r="F60" i="4" s="1"/>
  <c r="D61" i="4"/>
  <c r="F61" i="4" s="1"/>
  <c r="D62" i="4"/>
  <c r="E62" i="4" s="1"/>
  <c r="D63" i="4"/>
  <c r="E63" i="4" s="1"/>
  <c r="D64" i="4"/>
  <c r="F64" i="4" s="1"/>
  <c r="D65" i="4"/>
  <c r="F65" i="4" s="1"/>
  <c r="D66" i="4"/>
  <c r="F66" i="4" s="1"/>
  <c r="D67" i="4"/>
  <c r="F67" i="4" s="1"/>
  <c r="D68" i="4"/>
  <c r="E68" i="4" s="1"/>
  <c r="D69" i="4"/>
  <c r="E69" i="4" s="1"/>
  <c r="D70" i="4"/>
  <c r="F70" i="4" s="1"/>
  <c r="D71" i="4"/>
  <c r="F71" i="4" s="1"/>
  <c r="D72" i="4"/>
  <c r="F72" i="4" s="1"/>
  <c r="D73" i="4"/>
  <c r="F73" i="4" s="1"/>
  <c r="D74" i="4"/>
  <c r="F74" i="4" s="1"/>
  <c r="D75" i="4"/>
  <c r="E75" i="4" s="1"/>
  <c r="D76" i="4"/>
  <c r="F76" i="4" s="1"/>
  <c r="D77" i="4"/>
  <c r="F77" i="4" s="1"/>
  <c r="D78" i="4"/>
  <c r="E78" i="4" s="1"/>
  <c r="D79" i="4"/>
  <c r="E79" i="4" s="1"/>
  <c r="D80" i="4"/>
  <c r="F80" i="4" s="1"/>
  <c r="D81" i="4"/>
  <c r="E81" i="4" s="1"/>
  <c r="D82" i="4"/>
  <c r="F82" i="4" s="1"/>
  <c r="A250" i="4"/>
  <c r="A249" i="4"/>
  <c r="B248" i="4"/>
  <c r="A248" i="4"/>
  <c r="B247" i="4"/>
  <c r="A247" i="4"/>
  <c r="B246" i="4"/>
  <c r="A246" i="4"/>
  <c r="B245" i="4"/>
  <c r="A245" i="4"/>
  <c r="B244" i="4"/>
  <c r="A244" i="4"/>
  <c r="B243" i="4"/>
  <c r="A243" i="4"/>
  <c r="B242" i="4"/>
  <c r="A242" i="4"/>
  <c r="B241" i="4"/>
  <c r="A241" i="4"/>
  <c r="B240" i="4"/>
  <c r="A240" i="4"/>
  <c r="B239" i="4"/>
  <c r="A239" i="4"/>
  <c r="B238" i="4"/>
  <c r="A238" i="4"/>
  <c r="B237" i="4"/>
  <c r="A237" i="4"/>
  <c r="B236" i="4"/>
  <c r="A236" i="4"/>
  <c r="B235" i="4"/>
  <c r="A235" i="4"/>
  <c r="B234" i="4"/>
  <c r="A234" i="4"/>
  <c r="B233" i="4"/>
  <c r="A233" i="4"/>
  <c r="B232" i="4"/>
  <c r="A232" i="4"/>
  <c r="B231" i="4"/>
  <c r="A231" i="4"/>
  <c r="B230" i="4"/>
  <c r="A230" i="4"/>
  <c r="B229" i="4"/>
  <c r="A229" i="4"/>
  <c r="B228" i="4"/>
  <c r="A228" i="4"/>
  <c r="B227" i="4"/>
  <c r="A227" i="4"/>
  <c r="B226" i="4"/>
  <c r="A226" i="4"/>
  <c r="B225" i="4"/>
  <c r="A225" i="4"/>
  <c r="B224" i="4"/>
  <c r="A224" i="4"/>
  <c r="B223" i="4"/>
  <c r="A223" i="4"/>
  <c r="B222" i="4"/>
  <c r="A222" i="4"/>
  <c r="B221" i="4"/>
  <c r="A221" i="4"/>
  <c r="B220" i="4"/>
  <c r="A220" i="4"/>
  <c r="B219" i="4"/>
  <c r="A219" i="4"/>
  <c r="B218" i="4"/>
  <c r="A218" i="4"/>
  <c r="B217" i="4"/>
  <c r="A217" i="4"/>
  <c r="B216" i="4"/>
  <c r="A216" i="4"/>
  <c r="B215" i="4"/>
  <c r="A215" i="4"/>
  <c r="B214" i="4"/>
  <c r="A214" i="4"/>
  <c r="B213" i="4"/>
  <c r="A213" i="4"/>
  <c r="B212" i="4"/>
  <c r="A212" i="4"/>
  <c r="B211" i="4"/>
  <c r="A211" i="4"/>
  <c r="B210" i="4"/>
  <c r="A210" i="4"/>
  <c r="B209" i="4"/>
  <c r="A209" i="4"/>
  <c r="B208" i="4"/>
  <c r="A208" i="4"/>
  <c r="B207" i="4"/>
  <c r="A207" i="4"/>
  <c r="B206" i="4"/>
  <c r="A206" i="4"/>
  <c r="B205" i="4"/>
  <c r="A205" i="4"/>
  <c r="B204" i="4"/>
  <c r="A204" i="4"/>
  <c r="B203" i="4"/>
  <c r="A203" i="4"/>
  <c r="B202" i="4"/>
  <c r="A202" i="4"/>
  <c r="B201" i="4"/>
  <c r="A201" i="4"/>
  <c r="B200" i="4"/>
  <c r="A200" i="4"/>
  <c r="B199" i="4"/>
  <c r="A199" i="4"/>
  <c r="B198" i="4"/>
  <c r="A198" i="4"/>
  <c r="B197" i="4"/>
  <c r="A197" i="4"/>
  <c r="B196" i="4"/>
  <c r="A196" i="4"/>
  <c r="B195" i="4"/>
  <c r="A195" i="4"/>
  <c r="B194" i="4"/>
  <c r="A194" i="4"/>
  <c r="B193" i="4"/>
  <c r="A193" i="4"/>
  <c r="B192" i="4"/>
  <c r="A192" i="4"/>
  <c r="B191" i="4"/>
  <c r="A191" i="4"/>
  <c r="B190" i="4"/>
  <c r="A190" i="4"/>
  <c r="B189" i="4"/>
  <c r="A189" i="4"/>
  <c r="B188" i="4"/>
  <c r="A188" i="4"/>
  <c r="B187" i="4"/>
  <c r="A187" i="4"/>
  <c r="B186" i="4"/>
  <c r="A186" i="4"/>
  <c r="B185" i="4"/>
  <c r="A185" i="4"/>
  <c r="B184" i="4"/>
  <c r="A184" i="4"/>
  <c r="B183" i="4"/>
  <c r="A183" i="4"/>
  <c r="B182" i="4"/>
  <c r="A182" i="4"/>
  <c r="B181" i="4"/>
  <c r="A181" i="4"/>
  <c r="B180" i="4"/>
  <c r="A180" i="4"/>
  <c r="B179" i="4"/>
  <c r="A179" i="4"/>
  <c r="B178" i="4"/>
  <c r="A178" i="4"/>
  <c r="B177" i="4"/>
  <c r="A177" i="4"/>
  <c r="B176" i="4"/>
  <c r="A176" i="4"/>
  <c r="B175" i="4"/>
  <c r="A175" i="4"/>
  <c r="B174" i="4"/>
  <c r="A174" i="4"/>
  <c r="B173" i="4"/>
  <c r="A173" i="4"/>
  <c r="B172" i="4"/>
  <c r="A172" i="4"/>
  <c r="B171" i="4"/>
  <c r="A171" i="4"/>
  <c r="B170" i="4"/>
  <c r="A170" i="4"/>
  <c r="B169" i="4"/>
  <c r="A169" i="4"/>
  <c r="B168" i="4"/>
  <c r="A168" i="4"/>
  <c r="B167" i="4"/>
  <c r="A167" i="4"/>
  <c r="B166" i="4"/>
  <c r="A166" i="4"/>
  <c r="B165" i="4"/>
  <c r="A165" i="4"/>
  <c r="B164" i="4"/>
  <c r="A164" i="4"/>
  <c r="B163" i="4"/>
  <c r="A163" i="4"/>
  <c r="B162" i="4"/>
  <c r="A162" i="4"/>
  <c r="B159" i="4"/>
  <c r="A161" i="4"/>
  <c r="B158" i="4"/>
  <c r="A158" i="4"/>
  <c r="B157" i="4"/>
  <c r="A157" i="4"/>
  <c r="B156" i="4"/>
  <c r="A156" i="4"/>
  <c r="B155" i="4"/>
  <c r="A155" i="4"/>
  <c r="B154" i="4"/>
  <c r="A154" i="4"/>
  <c r="B153" i="4"/>
  <c r="A153" i="4"/>
  <c r="B152" i="4"/>
  <c r="A152" i="4"/>
  <c r="B151" i="4"/>
  <c r="A151" i="4"/>
  <c r="B150" i="4"/>
  <c r="A150" i="4"/>
  <c r="B149" i="4"/>
  <c r="A149" i="4"/>
  <c r="B148" i="4"/>
  <c r="A148" i="4"/>
  <c r="B147" i="4"/>
  <c r="A147" i="4"/>
  <c r="B146" i="4"/>
  <c r="A146" i="4"/>
  <c r="B145" i="4"/>
  <c r="A145" i="4"/>
  <c r="B144" i="4"/>
  <c r="A144" i="4"/>
  <c r="B143" i="4"/>
  <c r="A143" i="4"/>
  <c r="B142" i="4"/>
  <c r="A142" i="4"/>
  <c r="B141" i="4"/>
  <c r="A141" i="4"/>
  <c r="B140" i="4"/>
  <c r="A140" i="4"/>
  <c r="B139" i="4"/>
  <c r="A139" i="4"/>
  <c r="B138" i="4"/>
  <c r="A138" i="4"/>
  <c r="B137" i="4"/>
  <c r="A137" i="4"/>
  <c r="B136" i="4"/>
  <c r="A136" i="4"/>
  <c r="B135" i="4"/>
  <c r="A135" i="4"/>
  <c r="B134" i="4"/>
  <c r="A134" i="4"/>
  <c r="B133" i="4"/>
  <c r="A133" i="4"/>
  <c r="B132" i="4"/>
  <c r="A132" i="4"/>
  <c r="B131" i="4"/>
  <c r="A131" i="4"/>
  <c r="B130" i="4"/>
  <c r="A130" i="4"/>
  <c r="B129" i="4"/>
  <c r="A129" i="4"/>
  <c r="B128" i="4"/>
  <c r="A128" i="4"/>
  <c r="B127" i="4"/>
  <c r="A127" i="4"/>
  <c r="B126" i="4"/>
  <c r="A126" i="4"/>
  <c r="B125" i="4"/>
  <c r="A125" i="4"/>
  <c r="B124" i="4"/>
  <c r="A124" i="4"/>
  <c r="B123" i="4"/>
  <c r="A123" i="4"/>
  <c r="B122" i="4"/>
  <c r="A122" i="4"/>
  <c r="B119" i="4"/>
  <c r="B118" i="4"/>
  <c r="A118" i="4"/>
  <c r="B117" i="4"/>
  <c r="A117" i="4"/>
  <c r="B116" i="4"/>
  <c r="A116" i="4"/>
  <c r="B115" i="4"/>
  <c r="A115" i="4"/>
  <c r="B114" i="4"/>
  <c r="A114" i="4"/>
  <c r="B113" i="4"/>
  <c r="A113" i="4"/>
  <c r="B112" i="4"/>
  <c r="A112" i="4"/>
  <c r="B111" i="4"/>
  <c r="A111" i="4"/>
  <c r="B110" i="4"/>
  <c r="A110" i="4"/>
  <c r="B109" i="4"/>
  <c r="A109" i="4"/>
  <c r="B108" i="4"/>
  <c r="A108" i="4"/>
  <c r="B107" i="4"/>
  <c r="A107" i="4"/>
  <c r="B106" i="4"/>
  <c r="A106" i="4"/>
  <c r="B105" i="4"/>
  <c r="A105" i="4"/>
  <c r="B104" i="4"/>
  <c r="A104" i="4"/>
  <c r="B103" i="4"/>
  <c r="A103" i="4"/>
  <c r="B102" i="4"/>
  <c r="A102" i="4"/>
  <c r="B101" i="4"/>
  <c r="A101" i="4"/>
  <c r="B100" i="4"/>
  <c r="A100" i="4"/>
  <c r="B99" i="4"/>
  <c r="A99" i="4"/>
  <c r="B98" i="4"/>
  <c r="A98" i="4"/>
  <c r="B97" i="4"/>
  <c r="A97" i="4"/>
  <c r="B96" i="4"/>
  <c r="A96" i="4"/>
  <c r="B95" i="4"/>
  <c r="A95" i="4"/>
  <c r="B94" i="4"/>
  <c r="A94" i="4"/>
  <c r="B93" i="4"/>
  <c r="A93" i="4"/>
  <c r="A92" i="4"/>
  <c r="A91" i="4"/>
  <c r="A90" i="4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F2" i="4" l="1"/>
  <c r="E2" i="4"/>
  <c r="E32" i="4"/>
  <c r="F63" i="4"/>
  <c r="F16" i="5"/>
  <c r="F6" i="5"/>
  <c r="F27" i="5"/>
  <c r="E38" i="5"/>
  <c r="F19" i="5"/>
  <c r="E10" i="5"/>
  <c r="F30" i="5"/>
  <c r="F11" i="5"/>
  <c r="E32" i="5"/>
  <c r="F22" i="5"/>
  <c r="E26" i="5"/>
  <c r="E42" i="5"/>
  <c r="F3" i="5"/>
  <c r="E14" i="5"/>
  <c r="F35" i="5"/>
  <c r="E12" i="5"/>
  <c r="E28" i="5"/>
  <c r="E34" i="5"/>
  <c r="E13" i="5"/>
  <c r="F18" i="5"/>
  <c r="E29" i="5"/>
  <c r="E8" i="5"/>
  <c r="E24" i="5"/>
  <c r="E40" i="5"/>
  <c r="E33" i="5"/>
  <c r="F7" i="5"/>
  <c r="E4" i="5"/>
  <c r="E20" i="5"/>
  <c r="E36" i="5"/>
  <c r="E15" i="5"/>
  <c r="E31" i="5"/>
  <c r="E17" i="5"/>
  <c r="F39" i="5"/>
  <c r="E9" i="5"/>
  <c r="F41" i="5"/>
  <c r="E23" i="5"/>
  <c r="E5" i="5"/>
  <c r="E21" i="5"/>
  <c r="E37" i="5"/>
  <c r="E25" i="5"/>
  <c r="E22" i="4"/>
  <c r="E64" i="4"/>
  <c r="F79" i="4"/>
  <c r="E47" i="4"/>
  <c r="F15" i="4"/>
  <c r="E70" i="4"/>
  <c r="E16" i="4"/>
  <c r="F5" i="4"/>
  <c r="E38" i="4"/>
  <c r="F69" i="4"/>
  <c r="E48" i="4"/>
  <c r="E31" i="4"/>
  <c r="F52" i="4"/>
  <c r="E80" i="4"/>
  <c r="F4" i="4"/>
  <c r="F20" i="4"/>
  <c r="F53" i="4"/>
  <c r="F68" i="4"/>
  <c r="F36" i="4"/>
  <c r="F37" i="4"/>
  <c r="E6" i="4"/>
  <c r="F21" i="4"/>
  <c r="E54" i="4"/>
  <c r="F43" i="4"/>
  <c r="F75" i="4"/>
  <c r="E17" i="4"/>
  <c r="E33" i="4"/>
  <c r="E49" i="4"/>
  <c r="E65" i="4"/>
  <c r="E12" i="4"/>
  <c r="E28" i="4"/>
  <c r="E44" i="4"/>
  <c r="F81" i="4"/>
  <c r="E7" i="4"/>
  <c r="F23" i="4"/>
  <c r="E34" i="4"/>
  <c r="F55" i="4"/>
  <c r="E66" i="4"/>
  <c r="F18" i="4"/>
  <c r="E29" i="4"/>
  <c r="E45" i="4"/>
  <c r="F50" i="4"/>
  <c r="E61" i="4"/>
  <c r="E77" i="4"/>
  <c r="E8" i="4"/>
  <c r="E40" i="4"/>
  <c r="E3" i="4"/>
  <c r="E19" i="4"/>
  <c r="F24" i="4"/>
  <c r="E35" i="4"/>
  <c r="F56" i="4"/>
  <c r="E67" i="4"/>
  <c r="E14" i="4"/>
  <c r="E9" i="4"/>
  <c r="E25" i="4"/>
  <c r="F30" i="4"/>
  <c r="E41" i="4"/>
  <c r="F46" i="4"/>
  <c r="E57" i="4"/>
  <c r="F62" i="4"/>
  <c r="E73" i="4"/>
  <c r="F78" i="4"/>
  <c r="F11" i="4"/>
  <c r="F27" i="4"/>
  <c r="F59" i="4"/>
  <c r="E60" i="4"/>
  <c r="E76" i="4"/>
  <c r="E39" i="4"/>
  <c r="E71" i="4"/>
  <c r="E82" i="4"/>
  <c r="E13" i="4"/>
  <c r="E72" i="4"/>
  <c r="E51" i="4"/>
  <c r="E10" i="4"/>
  <c r="E26" i="4"/>
  <c r="E42" i="4"/>
  <c r="E58" i="4"/>
  <c r="E74" i="4"/>
  <c r="A90" i="1"/>
  <c r="F43" i="1"/>
  <c r="E44" i="1"/>
  <c r="E45" i="1"/>
  <c r="E46" i="1"/>
  <c r="E47" i="1"/>
  <c r="E48" i="1"/>
  <c r="E49" i="1"/>
  <c r="E50" i="1"/>
  <c r="E51" i="1"/>
  <c r="E60" i="1"/>
  <c r="E61" i="1"/>
  <c r="E62" i="1"/>
  <c r="E63" i="1"/>
  <c r="E64" i="1"/>
  <c r="E65" i="1"/>
  <c r="E66" i="1"/>
  <c r="E67" i="1"/>
  <c r="E76" i="1"/>
  <c r="E77" i="1"/>
  <c r="E78" i="1"/>
  <c r="E79" i="1"/>
  <c r="E80" i="1"/>
  <c r="E81" i="1"/>
  <c r="E82" i="1"/>
  <c r="E43" i="1"/>
  <c r="E52" i="1"/>
  <c r="E53" i="1"/>
  <c r="E54" i="1"/>
  <c r="E55" i="1"/>
  <c r="E56" i="1"/>
  <c r="E57" i="1"/>
  <c r="E58" i="1"/>
  <c r="E59" i="1"/>
  <c r="E68" i="1"/>
  <c r="E69" i="1"/>
  <c r="E70" i="1"/>
  <c r="E71" i="1"/>
  <c r="E72" i="1"/>
  <c r="E73" i="1"/>
  <c r="E74" i="1"/>
  <c r="E75" i="1"/>
  <c r="F44" i="1"/>
  <c r="F46" i="1"/>
  <c r="F47" i="1"/>
  <c r="F48" i="1"/>
  <c r="F49" i="1"/>
  <c r="F50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2" i="1"/>
  <c r="F45" i="1" l="1"/>
  <c r="F51" i="1"/>
  <c r="E18" i="1" l="1"/>
  <c r="F18" i="1"/>
  <c r="E17" i="1"/>
  <c r="F17" i="1"/>
  <c r="F16" i="1"/>
  <c r="E16" i="1"/>
  <c r="F14" i="1"/>
  <c r="E14" i="1"/>
  <c r="F38" i="1"/>
  <c r="E38" i="1"/>
  <c r="E34" i="1"/>
  <c r="F34" i="1"/>
  <c r="F33" i="1"/>
  <c r="E33" i="1"/>
  <c r="F32" i="1"/>
  <c r="E32" i="1"/>
  <c r="F31" i="1"/>
  <c r="E31" i="1"/>
  <c r="E15" i="1"/>
  <c r="F15" i="1"/>
  <c r="F30" i="1"/>
  <c r="E30" i="1"/>
  <c r="F29" i="1"/>
  <c r="E29" i="1"/>
  <c r="F13" i="1"/>
  <c r="E13" i="1"/>
  <c r="E28" i="1"/>
  <c r="F28" i="1"/>
  <c r="F12" i="1"/>
  <c r="E12" i="1"/>
  <c r="F27" i="1"/>
  <c r="E27" i="1"/>
  <c r="E11" i="1"/>
  <c r="F11" i="1"/>
  <c r="E42" i="1"/>
  <c r="F42" i="1"/>
  <c r="E26" i="1"/>
  <c r="F26" i="1"/>
  <c r="E10" i="1"/>
  <c r="F10" i="1"/>
  <c r="E41" i="1"/>
  <c r="F41" i="1"/>
  <c r="E25" i="1"/>
  <c r="F25" i="1"/>
  <c r="F40" i="1"/>
  <c r="E40" i="1"/>
  <c r="F24" i="1"/>
  <c r="E24" i="1"/>
  <c r="F39" i="1"/>
  <c r="E39" i="1"/>
  <c r="F23" i="1"/>
  <c r="E23" i="1"/>
  <c r="E22" i="1"/>
  <c r="F22" i="1"/>
  <c r="E37" i="1"/>
  <c r="F37" i="1"/>
  <c r="E21" i="1"/>
  <c r="F21" i="1"/>
  <c r="F36" i="1"/>
  <c r="E36" i="1"/>
  <c r="E20" i="1"/>
  <c r="F20" i="1"/>
  <c r="E35" i="1"/>
  <c r="F35" i="1"/>
  <c r="E19" i="1"/>
  <c r="F19" i="1"/>
  <c r="E9" i="1"/>
  <c r="F9" i="1"/>
  <c r="E8" i="1"/>
  <c r="F8" i="1"/>
  <c r="E7" i="1"/>
  <c r="F7" i="1"/>
  <c r="E6" i="1"/>
  <c r="F6" i="1"/>
  <c r="F5" i="1"/>
  <c r="E5" i="1"/>
  <c r="F4" i="1"/>
  <c r="E4" i="1"/>
  <c r="F3" i="1"/>
  <c r="E3" i="1"/>
</calcChain>
</file>

<file path=xl/sharedStrings.xml><?xml version="1.0" encoding="utf-8"?>
<sst xmlns="http://schemas.openxmlformats.org/spreadsheetml/2006/main" count="42" uniqueCount="16">
  <si>
    <t>f (Hz)</t>
  </si>
  <si>
    <t>Reserve capacity (MW)</t>
  </si>
  <si>
    <t>Graph:</t>
  </si>
  <si>
    <t>f</t>
  </si>
  <si>
    <t>P</t>
  </si>
  <si>
    <t>Min ΔP (MW)</t>
  </si>
  <si>
    <t>Max ΔP (MW)</t>
  </si>
  <si>
    <r>
      <rPr>
        <sz val="11"/>
        <color theme="1"/>
        <rFont val="Calibri"/>
        <family val="2"/>
      </rPr>
      <t>|</t>
    </r>
    <r>
      <rPr>
        <sz val="11"/>
        <color theme="1"/>
        <rFont val="Grotesque"/>
        <family val="2"/>
        <charset val="1"/>
      </rPr>
      <t>Δ</t>
    </r>
    <r>
      <rPr>
        <sz val="11"/>
        <color theme="1"/>
        <rFont val="Arial"/>
        <family val="2"/>
        <charset val="1"/>
        <scheme val="minor"/>
      </rPr>
      <t>P| (MW)</t>
    </r>
  </si>
  <si>
    <t>Ideal |ΔP| (MW)</t>
  </si>
  <si>
    <t>Fill in yellow cells</t>
  </si>
  <si>
    <t>Use upper graph if the resolution of the frequency measurement device is according to the minimum requirement (5 mHz)</t>
  </si>
  <si>
    <t>Use lower graph if the resolution of the frequency measurement device is more precise than the minimum requirement (e.g. 1 mHz)</t>
  </si>
  <si>
    <r>
      <rPr>
        <sz val="11"/>
        <color theme="1"/>
        <rFont val="Calibri"/>
        <family val="2"/>
      </rPr>
      <t>|</t>
    </r>
    <r>
      <rPr>
        <sz val="11"/>
        <color theme="1"/>
        <rFont val="Grotesque"/>
        <family val="2"/>
        <charset val="1"/>
      </rPr>
      <t>Δ</t>
    </r>
    <r>
      <rPr>
        <sz val="11"/>
        <color theme="1"/>
        <rFont val="Arial"/>
        <family val="2"/>
        <charset val="1"/>
        <scheme val="minor"/>
      </rPr>
      <t>P| is the delivered FCR-N as an absolute value</t>
    </r>
  </si>
  <si>
    <t>Check if the requirement is passed from graphs below</t>
  </si>
  <si>
    <r>
      <rPr>
        <sz val="11"/>
        <color theme="1"/>
        <rFont val="Calibri"/>
        <family val="2"/>
      </rPr>
      <t>|</t>
    </r>
    <r>
      <rPr>
        <sz val="11"/>
        <color theme="1"/>
        <rFont val="Grotesque"/>
        <family val="2"/>
        <charset val="1"/>
      </rPr>
      <t>Δ</t>
    </r>
    <r>
      <rPr>
        <sz val="11"/>
        <color theme="1"/>
        <rFont val="Arial"/>
        <family val="2"/>
        <charset val="1"/>
        <scheme val="minor"/>
      </rPr>
      <t>P| is the delivered FCR-D up as an absolute value</t>
    </r>
  </si>
  <si>
    <r>
      <rPr>
        <sz val="11"/>
        <color theme="1"/>
        <rFont val="Calibri"/>
        <family val="2"/>
      </rPr>
      <t>|</t>
    </r>
    <r>
      <rPr>
        <sz val="11"/>
        <color theme="1"/>
        <rFont val="Grotesque"/>
        <family val="2"/>
        <charset val="1"/>
      </rPr>
      <t>Δ</t>
    </r>
    <r>
      <rPr>
        <sz val="11"/>
        <color theme="1"/>
        <rFont val="Arial"/>
        <family val="2"/>
        <charset val="1"/>
        <scheme val="minor"/>
      </rPr>
      <t>P| is the delivered FCR-D down as an absolute value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</si>
</sst>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" x14ac:knownFonts="1">
    <font>
      <sz val="11"/>
      <color theme="1"/>
      <name val="Arial"/>
      <family val="2"/>
      <scheme val="minor"/>
    </font>
    <font>
      <sz val="11"/>
      <color theme="1"/>
      <name val="Grotesque"/>
      <family val="2"/>
      <charset val="1"/>
    </font>
    <font>
      <sz val="11"/>
      <color theme="1"/>
      <name val="Arial"/>
      <family val="2"/>
      <charset val="1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6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164" fontId="0" fillId="0" borderId="0" xfId="0" applyNumberFormat="1"/>
    <xf numFmtId="0" fontId="2" fillId="0" borderId="0" xfId="0" applyFont="1"/>
    <xf numFmtId="0" fontId="2" fillId="0" borderId="1" xfId="0" applyFont="1" applyBorder="1"/>
  </cellXfs>
  <cellStyles count="1">
    <cellStyle name="Normal" xfId="0" builtinId="0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bgColor theme="7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bgColor theme="7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bgColor theme="7" tint="0.59996337778862885"/>
        </patternFill>
      </fill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5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8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9.xml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i-FI" sz="1600">
                <a:solidFill>
                  <a:sysClr val="windowText" lastClr="000000"/>
                </a:solidFill>
              </a:rPr>
              <a:t>Linearity Requirement -  More precise resolution</a:t>
            </a:r>
            <a:r>
              <a:rPr lang="fi-FI" sz="1600" baseline="0">
                <a:solidFill>
                  <a:sysClr val="windowText" lastClr="000000"/>
                </a:solidFill>
              </a:rPr>
              <a:t> than 5 mHz</a:t>
            </a:r>
            <a:r>
              <a:rPr lang="fi-FI" sz="1600">
                <a:solidFill>
                  <a:sysClr val="windowText" lastClr="000000"/>
                </a:solidFill>
              </a:rPr>
              <a:t> </a:t>
            </a:r>
          </a:p>
        </c:rich>
      </c:tx>
      <c:layout>
        <c:manualLayout>
          <c:xMode val="edge"/>
          <c:yMode val="edge"/>
          <c:x val="6.4122156196441765E-2"/>
          <c:y val="1.717148496343055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>
        <c:manualLayout>
          <c:layoutTarget val="inner"/>
          <c:xMode val="edge"/>
          <c:yMode val="edge"/>
          <c:x val="7.5059548966088907E-2"/>
          <c:y val="0.1415496847836443"/>
          <c:w val="0.89864211492988788"/>
          <c:h val="0.79998865474460235"/>
        </c:manualLayout>
      </c:layout>
      <c:scatterChart>
        <c:scatterStyle val="lineMarker"/>
        <c:varyColors val="0"/>
        <c:ser>
          <c:idx val="0"/>
          <c:order val="0"/>
          <c:tx>
            <c:v>Proposed steps</c:v>
          </c:tx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'FCR-N'!$A$50:$A$130</c:f>
              <c:numCache>
                <c:formatCode>General</c:formatCode>
                <c:ptCount val="81"/>
                <c:pt idx="0">
                  <c:v>50.1</c:v>
                </c:pt>
                <c:pt idx="1">
                  <c:v>50.094999999999999</c:v>
                </c:pt>
                <c:pt idx="2">
                  <c:v>50.094999999999999</c:v>
                </c:pt>
                <c:pt idx="3">
                  <c:v>50.09</c:v>
                </c:pt>
                <c:pt idx="4">
                  <c:v>50.09</c:v>
                </c:pt>
                <c:pt idx="5">
                  <c:v>50.085000000000001</c:v>
                </c:pt>
                <c:pt idx="6">
                  <c:v>50.085000000000001</c:v>
                </c:pt>
                <c:pt idx="7">
                  <c:v>50.08</c:v>
                </c:pt>
                <c:pt idx="8">
                  <c:v>50.08</c:v>
                </c:pt>
                <c:pt idx="9">
                  <c:v>50.075000000000003</c:v>
                </c:pt>
                <c:pt idx="10">
                  <c:v>50.075000000000003</c:v>
                </c:pt>
                <c:pt idx="11">
                  <c:v>50.07</c:v>
                </c:pt>
                <c:pt idx="12">
                  <c:v>50.07</c:v>
                </c:pt>
                <c:pt idx="13">
                  <c:v>50.064999999999998</c:v>
                </c:pt>
                <c:pt idx="14">
                  <c:v>50.064999999999998</c:v>
                </c:pt>
                <c:pt idx="15">
                  <c:v>50.06</c:v>
                </c:pt>
                <c:pt idx="16">
                  <c:v>50.06</c:v>
                </c:pt>
                <c:pt idx="17">
                  <c:v>50.055</c:v>
                </c:pt>
                <c:pt idx="18">
                  <c:v>50.055</c:v>
                </c:pt>
                <c:pt idx="19">
                  <c:v>50.05</c:v>
                </c:pt>
                <c:pt idx="20">
                  <c:v>50.05</c:v>
                </c:pt>
                <c:pt idx="21">
                  <c:v>50.045000000000002</c:v>
                </c:pt>
                <c:pt idx="22">
                  <c:v>50.045000000000002</c:v>
                </c:pt>
                <c:pt idx="23">
                  <c:v>50.04</c:v>
                </c:pt>
                <c:pt idx="24">
                  <c:v>50.04</c:v>
                </c:pt>
                <c:pt idx="25">
                  <c:v>50.034999999999997</c:v>
                </c:pt>
                <c:pt idx="26">
                  <c:v>50.034999999999997</c:v>
                </c:pt>
                <c:pt idx="27">
                  <c:v>50.03</c:v>
                </c:pt>
                <c:pt idx="28">
                  <c:v>50.03</c:v>
                </c:pt>
                <c:pt idx="29">
                  <c:v>50.024999999999999</c:v>
                </c:pt>
                <c:pt idx="30">
                  <c:v>50.024999999999999</c:v>
                </c:pt>
                <c:pt idx="31">
                  <c:v>50.02</c:v>
                </c:pt>
                <c:pt idx="32">
                  <c:v>50.02</c:v>
                </c:pt>
                <c:pt idx="33">
                  <c:v>50.015000000000001</c:v>
                </c:pt>
                <c:pt idx="34">
                  <c:v>50.015000000000001</c:v>
                </c:pt>
                <c:pt idx="35">
                  <c:v>50.01</c:v>
                </c:pt>
                <c:pt idx="36">
                  <c:v>50.01</c:v>
                </c:pt>
                <c:pt idx="37">
                  <c:v>50.005000000000003</c:v>
                </c:pt>
                <c:pt idx="38">
                  <c:v>50.005000000000003</c:v>
                </c:pt>
                <c:pt idx="39">
                  <c:v>50</c:v>
                </c:pt>
                <c:pt idx="40">
                  <c:v>50</c:v>
                </c:pt>
                <c:pt idx="41">
                  <c:v>49.994999999999997</c:v>
                </c:pt>
                <c:pt idx="42">
                  <c:v>49.994999999999898</c:v>
                </c:pt>
                <c:pt idx="43">
                  <c:v>49.989999999999903</c:v>
                </c:pt>
                <c:pt idx="44">
                  <c:v>49.989999999999903</c:v>
                </c:pt>
                <c:pt idx="45">
                  <c:v>49.9849999999999</c:v>
                </c:pt>
                <c:pt idx="46">
                  <c:v>49.9849999999999</c:v>
                </c:pt>
                <c:pt idx="47">
                  <c:v>49.979999999999897</c:v>
                </c:pt>
                <c:pt idx="48">
                  <c:v>49.979999999999897</c:v>
                </c:pt>
                <c:pt idx="49">
                  <c:v>49.974999999999902</c:v>
                </c:pt>
                <c:pt idx="50">
                  <c:v>49.974999999999902</c:v>
                </c:pt>
                <c:pt idx="51">
                  <c:v>49.969999999999899</c:v>
                </c:pt>
                <c:pt idx="52">
                  <c:v>49.969999999999899</c:v>
                </c:pt>
                <c:pt idx="53">
                  <c:v>49.964999999999897</c:v>
                </c:pt>
                <c:pt idx="54">
                  <c:v>49.964999999999897</c:v>
                </c:pt>
                <c:pt idx="55">
                  <c:v>49.959999999999901</c:v>
                </c:pt>
                <c:pt idx="56">
                  <c:v>49.959999999999901</c:v>
                </c:pt>
                <c:pt idx="57">
                  <c:v>49.954999999999899</c:v>
                </c:pt>
                <c:pt idx="58">
                  <c:v>49.954999999999899</c:v>
                </c:pt>
                <c:pt idx="59">
                  <c:v>49.949999999999903</c:v>
                </c:pt>
                <c:pt idx="60">
                  <c:v>49.949999999999903</c:v>
                </c:pt>
                <c:pt idx="61">
                  <c:v>49.944999999999901</c:v>
                </c:pt>
                <c:pt idx="62">
                  <c:v>49.944999999999901</c:v>
                </c:pt>
                <c:pt idx="63">
                  <c:v>49.939999999999898</c:v>
                </c:pt>
                <c:pt idx="64">
                  <c:v>49.939999999999898</c:v>
                </c:pt>
                <c:pt idx="65">
                  <c:v>49.934999999999903</c:v>
                </c:pt>
                <c:pt idx="66">
                  <c:v>49.934999999999903</c:v>
                </c:pt>
                <c:pt idx="67">
                  <c:v>49.9299999999999</c:v>
                </c:pt>
                <c:pt idx="68">
                  <c:v>49.9299999999999</c:v>
                </c:pt>
                <c:pt idx="69">
                  <c:v>49.924999999999898</c:v>
                </c:pt>
                <c:pt idx="70">
                  <c:v>49.924999999999898</c:v>
                </c:pt>
                <c:pt idx="71">
                  <c:v>49.919999999999902</c:v>
                </c:pt>
                <c:pt idx="72">
                  <c:v>49.919999999999902</c:v>
                </c:pt>
                <c:pt idx="73">
                  <c:v>49.9149999999999</c:v>
                </c:pt>
                <c:pt idx="74">
                  <c:v>49.9149999999999</c:v>
                </c:pt>
                <c:pt idx="75">
                  <c:v>49.909999999999897</c:v>
                </c:pt>
                <c:pt idx="76">
                  <c:v>49.909999999999897</c:v>
                </c:pt>
                <c:pt idx="77">
                  <c:v>49.904999999999902</c:v>
                </c:pt>
                <c:pt idx="78">
                  <c:v>49.904999999999902</c:v>
                </c:pt>
                <c:pt idx="79">
                  <c:v>49.899999999999899</c:v>
                </c:pt>
                <c:pt idx="80">
                  <c:v>49.899999999999899</c:v>
                </c:pt>
              </c:numCache>
            </c:numRef>
          </c:xVal>
          <c:yVal>
            <c:numRef>
              <c:f>'FCR-N'!$B$50:$B$132</c:f>
              <c:numCache>
                <c:formatCode>General</c:formatCode>
                <c:ptCount val="83"/>
                <c:pt idx="0">
                  <c:v>0</c:v>
                </c:pt>
                <c:pt idx="1">
                  <c:v>0</c:v>
                </c:pt>
                <c:pt idx="2" formatCode="0.000">
                  <c:v>0</c:v>
                </c:pt>
                <c:pt idx="3" formatCode="0.000">
                  <c:v>0</c:v>
                </c:pt>
                <c:pt idx="4" formatCode="0.000">
                  <c:v>0</c:v>
                </c:pt>
                <c:pt idx="5" formatCode="0.000">
                  <c:v>0</c:v>
                </c:pt>
                <c:pt idx="6">
                  <c:v>0</c:v>
                </c:pt>
                <c:pt idx="7">
                  <c:v>0</c:v>
                </c:pt>
                <c:pt idx="8" formatCode="0.000">
                  <c:v>0</c:v>
                </c:pt>
                <c:pt idx="9" formatCode="0.000">
                  <c:v>0</c:v>
                </c:pt>
                <c:pt idx="10" formatCode="0.000">
                  <c:v>0</c:v>
                </c:pt>
                <c:pt idx="11" formatCode="0.000">
                  <c:v>0</c:v>
                </c:pt>
                <c:pt idx="12" formatCode="0.000">
                  <c:v>0</c:v>
                </c:pt>
                <c:pt idx="13" formatCode="0.000">
                  <c:v>0</c:v>
                </c:pt>
                <c:pt idx="14" formatCode="0.000">
                  <c:v>0</c:v>
                </c:pt>
                <c:pt idx="15" formatCode="0.000">
                  <c:v>0</c:v>
                </c:pt>
                <c:pt idx="16" formatCode="0.000">
                  <c:v>0</c:v>
                </c:pt>
                <c:pt idx="17" formatCode="0.000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2B7-4EF0-9B7C-1E1EAAE8140F}"/>
            </c:ext>
          </c:extLst>
        </c:ser>
        <c:ser>
          <c:idx val="3"/>
          <c:order val="1"/>
          <c:tx>
            <c:v>Ideal</c:v>
          </c:tx>
          <c:spPr>
            <a:ln w="19050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'FCR-N'!$B$2:$B$42</c:f>
              <c:numCache>
                <c:formatCode>General</c:formatCode>
                <c:ptCount val="41"/>
                <c:pt idx="0">
                  <c:v>50.1</c:v>
                </c:pt>
                <c:pt idx="1">
                  <c:v>50.094999999999999</c:v>
                </c:pt>
                <c:pt idx="2">
                  <c:v>50.09</c:v>
                </c:pt>
                <c:pt idx="3">
                  <c:v>50.085000000000001</c:v>
                </c:pt>
                <c:pt idx="4">
                  <c:v>50.08</c:v>
                </c:pt>
                <c:pt idx="5">
                  <c:v>50.075000000000003</c:v>
                </c:pt>
                <c:pt idx="6">
                  <c:v>50.07</c:v>
                </c:pt>
                <c:pt idx="7">
                  <c:v>50.064999999999998</c:v>
                </c:pt>
                <c:pt idx="8">
                  <c:v>50.06</c:v>
                </c:pt>
                <c:pt idx="9">
                  <c:v>50.055</c:v>
                </c:pt>
                <c:pt idx="10">
                  <c:v>50.05</c:v>
                </c:pt>
                <c:pt idx="11">
                  <c:v>50.045000000000002</c:v>
                </c:pt>
                <c:pt idx="12">
                  <c:v>50.04</c:v>
                </c:pt>
                <c:pt idx="13">
                  <c:v>50.034999999999997</c:v>
                </c:pt>
                <c:pt idx="14">
                  <c:v>50.03</c:v>
                </c:pt>
                <c:pt idx="15">
                  <c:v>50.024999999999999</c:v>
                </c:pt>
                <c:pt idx="16">
                  <c:v>50.02</c:v>
                </c:pt>
                <c:pt idx="17">
                  <c:v>50.015000000000001</c:v>
                </c:pt>
                <c:pt idx="18">
                  <c:v>50.01</c:v>
                </c:pt>
                <c:pt idx="19">
                  <c:v>50.005000000000003</c:v>
                </c:pt>
                <c:pt idx="20">
                  <c:v>50</c:v>
                </c:pt>
                <c:pt idx="21">
                  <c:v>49.994999999999898</c:v>
                </c:pt>
                <c:pt idx="22">
                  <c:v>49.989999999999903</c:v>
                </c:pt>
                <c:pt idx="23">
                  <c:v>49.9849999999999</c:v>
                </c:pt>
                <c:pt idx="24">
                  <c:v>49.979999999999897</c:v>
                </c:pt>
                <c:pt idx="25">
                  <c:v>49.974999999999902</c:v>
                </c:pt>
                <c:pt idx="26">
                  <c:v>49.969999999999899</c:v>
                </c:pt>
                <c:pt idx="27">
                  <c:v>49.964999999999897</c:v>
                </c:pt>
                <c:pt idx="28">
                  <c:v>49.959999999999901</c:v>
                </c:pt>
                <c:pt idx="29">
                  <c:v>49.954999999999899</c:v>
                </c:pt>
                <c:pt idx="30">
                  <c:v>49.949999999999903</c:v>
                </c:pt>
                <c:pt idx="31">
                  <c:v>49.944999999999901</c:v>
                </c:pt>
                <c:pt idx="32">
                  <c:v>49.939999999999898</c:v>
                </c:pt>
                <c:pt idx="33">
                  <c:v>49.934999999999903</c:v>
                </c:pt>
                <c:pt idx="34">
                  <c:v>49.9299999999999</c:v>
                </c:pt>
                <c:pt idx="35">
                  <c:v>49.924999999999898</c:v>
                </c:pt>
                <c:pt idx="36">
                  <c:v>49.919999999999902</c:v>
                </c:pt>
                <c:pt idx="37">
                  <c:v>49.9149999999999</c:v>
                </c:pt>
                <c:pt idx="38">
                  <c:v>49.909999999999897</c:v>
                </c:pt>
                <c:pt idx="39">
                  <c:v>49.904999999999902</c:v>
                </c:pt>
                <c:pt idx="40">
                  <c:v>49.899999999999899</c:v>
                </c:pt>
              </c:numCache>
            </c:numRef>
          </c:xVal>
          <c:yVal>
            <c:numRef>
              <c:f>'FCR-N'!$D$2:$D$42</c:f>
              <c:numCache>
                <c:formatCode>General</c:formatCode>
                <c:ptCount val="4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2B7-4EF0-9B7C-1E1EAAE8140F}"/>
            </c:ext>
          </c:extLst>
        </c:ser>
        <c:ser>
          <c:idx val="1"/>
          <c:order val="2"/>
          <c:tx>
            <c:v>Min</c:v>
          </c:tx>
          <c:spPr>
            <a:ln w="19050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'FCR-N'!$B$2:$B$42</c:f>
              <c:numCache>
                <c:formatCode>General</c:formatCode>
                <c:ptCount val="41"/>
                <c:pt idx="0">
                  <c:v>50.1</c:v>
                </c:pt>
                <c:pt idx="1">
                  <c:v>50.094999999999999</c:v>
                </c:pt>
                <c:pt idx="2">
                  <c:v>50.09</c:v>
                </c:pt>
                <c:pt idx="3">
                  <c:v>50.085000000000001</c:v>
                </c:pt>
                <c:pt idx="4">
                  <c:v>50.08</c:v>
                </c:pt>
                <c:pt idx="5">
                  <c:v>50.075000000000003</c:v>
                </c:pt>
                <c:pt idx="6">
                  <c:v>50.07</c:v>
                </c:pt>
                <c:pt idx="7">
                  <c:v>50.064999999999998</c:v>
                </c:pt>
                <c:pt idx="8">
                  <c:v>50.06</c:v>
                </c:pt>
                <c:pt idx="9">
                  <c:v>50.055</c:v>
                </c:pt>
                <c:pt idx="10">
                  <c:v>50.05</c:v>
                </c:pt>
                <c:pt idx="11">
                  <c:v>50.045000000000002</c:v>
                </c:pt>
                <c:pt idx="12">
                  <c:v>50.04</c:v>
                </c:pt>
                <c:pt idx="13">
                  <c:v>50.034999999999997</c:v>
                </c:pt>
                <c:pt idx="14">
                  <c:v>50.03</c:v>
                </c:pt>
                <c:pt idx="15">
                  <c:v>50.024999999999999</c:v>
                </c:pt>
                <c:pt idx="16">
                  <c:v>50.02</c:v>
                </c:pt>
                <c:pt idx="17">
                  <c:v>50.015000000000001</c:v>
                </c:pt>
                <c:pt idx="18">
                  <c:v>50.01</c:v>
                </c:pt>
                <c:pt idx="19">
                  <c:v>50.005000000000003</c:v>
                </c:pt>
                <c:pt idx="20">
                  <c:v>50</c:v>
                </c:pt>
                <c:pt idx="21">
                  <c:v>49.994999999999898</c:v>
                </c:pt>
                <c:pt idx="22">
                  <c:v>49.989999999999903</c:v>
                </c:pt>
                <c:pt idx="23">
                  <c:v>49.9849999999999</c:v>
                </c:pt>
                <c:pt idx="24">
                  <c:v>49.979999999999897</c:v>
                </c:pt>
                <c:pt idx="25">
                  <c:v>49.974999999999902</c:v>
                </c:pt>
                <c:pt idx="26">
                  <c:v>49.969999999999899</c:v>
                </c:pt>
                <c:pt idx="27">
                  <c:v>49.964999999999897</c:v>
                </c:pt>
                <c:pt idx="28">
                  <c:v>49.959999999999901</c:v>
                </c:pt>
                <c:pt idx="29">
                  <c:v>49.954999999999899</c:v>
                </c:pt>
                <c:pt idx="30">
                  <c:v>49.949999999999903</c:v>
                </c:pt>
                <c:pt idx="31">
                  <c:v>49.944999999999901</c:v>
                </c:pt>
                <c:pt idx="32">
                  <c:v>49.939999999999898</c:v>
                </c:pt>
                <c:pt idx="33">
                  <c:v>49.934999999999903</c:v>
                </c:pt>
                <c:pt idx="34">
                  <c:v>49.9299999999999</c:v>
                </c:pt>
                <c:pt idx="35">
                  <c:v>49.924999999999898</c:v>
                </c:pt>
                <c:pt idx="36">
                  <c:v>49.919999999999902</c:v>
                </c:pt>
                <c:pt idx="37">
                  <c:v>49.9149999999999</c:v>
                </c:pt>
                <c:pt idx="38">
                  <c:v>49.909999999999897</c:v>
                </c:pt>
                <c:pt idx="39">
                  <c:v>49.904999999999902</c:v>
                </c:pt>
                <c:pt idx="40">
                  <c:v>49.899999999999899</c:v>
                </c:pt>
              </c:numCache>
            </c:numRef>
          </c:xVal>
          <c:yVal>
            <c:numRef>
              <c:f>'FCR-N'!$E$2:$E$42</c:f>
              <c:numCache>
                <c:formatCode>General</c:formatCode>
                <c:ptCount val="4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2B7-4EF0-9B7C-1E1EAAE8140F}"/>
            </c:ext>
          </c:extLst>
        </c:ser>
        <c:ser>
          <c:idx val="2"/>
          <c:order val="3"/>
          <c:tx>
            <c:v>Max</c:v>
          </c:tx>
          <c:spPr>
            <a:ln w="19050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'FCR-N'!$B$2:$B$42</c:f>
              <c:numCache>
                <c:formatCode>General</c:formatCode>
                <c:ptCount val="41"/>
                <c:pt idx="0">
                  <c:v>50.1</c:v>
                </c:pt>
                <c:pt idx="1">
                  <c:v>50.094999999999999</c:v>
                </c:pt>
                <c:pt idx="2">
                  <c:v>50.09</c:v>
                </c:pt>
                <c:pt idx="3">
                  <c:v>50.085000000000001</c:v>
                </c:pt>
                <c:pt idx="4">
                  <c:v>50.08</c:v>
                </c:pt>
                <c:pt idx="5">
                  <c:v>50.075000000000003</c:v>
                </c:pt>
                <c:pt idx="6">
                  <c:v>50.07</c:v>
                </c:pt>
                <c:pt idx="7">
                  <c:v>50.064999999999998</c:v>
                </c:pt>
                <c:pt idx="8">
                  <c:v>50.06</c:v>
                </c:pt>
                <c:pt idx="9">
                  <c:v>50.055</c:v>
                </c:pt>
                <c:pt idx="10">
                  <c:v>50.05</c:v>
                </c:pt>
                <c:pt idx="11">
                  <c:v>50.045000000000002</c:v>
                </c:pt>
                <c:pt idx="12">
                  <c:v>50.04</c:v>
                </c:pt>
                <c:pt idx="13">
                  <c:v>50.034999999999997</c:v>
                </c:pt>
                <c:pt idx="14">
                  <c:v>50.03</c:v>
                </c:pt>
                <c:pt idx="15">
                  <c:v>50.024999999999999</c:v>
                </c:pt>
                <c:pt idx="16">
                  <c:v>50.02</c:v>
                </c:pt>
                <c:pt idx="17">
                  <c:v>50.015000000000001</c:v>
                </c:pt>
                <c:pt idx="18">
                  <c:v>50.01</c:v>
                </c:pt>
                <c:pt idx="19">
                  <c:v>50.005000000000003</c:v>
                </c:pt>
                <c:pt idx="20">
                  <c:v>50</c:v>
                </c:pt>
                <c:pt idx="21">
                  <c:v>49.994999999999898</c:v>
                </c:pt>
                <c:pt idx="22">
                  <c:v>49.989999999999903</c:v>
                </c:pt>
                <c:pt idx="23">
                  <c:v>49.9849999999999</c:v>
                </c:pt>
                <c:pt idx="24">
                  <c:v>49.979999999999897</c:v>
                </c:pt>
                <c:pt idx="25">
                  <c:v>49.974999999999902</c:v>
                </c:pt>
                <c:pt idx="26">
                  <c:v>49.969999999999899</c:v>
                </c:pt>
                <c:pt idx="27">
                  <c:v>49.964999999999897</c:v>
                </c:pt>
                <c:pt idx="28">
                  <c:v>49.959999999999901</c:v>
                </c:pt>
                <c:pt idx="29">
                  <c:v>49.954999999999899</c:v>
                </c:pt>
                <c:pt idx="30">
                  <c:v>49.949999999999903</c:v>
                </c:pt>
                <c:pt idx="31">
                  <c:v>49.944999999999901</c:v>
                </c:pt>
                <c:pt idx="32">
                  <c:v>49.939999999999898</c:v>
                </c:pt>
                <c:pt idx="33">
                  <c:v>49.934999999999903</c:v>
                </c:pt>
                <c:pt idx="34">
                  <c:v>49.9299999999999</c:v>
                </c:pt>
                <c:pt idx="35">
                  <c:v>49.924999999999898</c:v>
                </c:pt>
                <c:pt idx="36">
                  <c:v>49.919999999999902</c:v>
                </c:pt>
                <c:pt idx="37">
                  <c:v>49.9149999999999</c:v>
                </c:pt>
                <c:pt idx="38">
                  <c:v>49.909999999999897</c:v>
                </c:pt>
                <c:pt idx="39">
                  <c:v>49.904999999999902</c:v>
                </c:pt>
                <c:pt idx="40">
                  <c:v>49.899999999999899</c:v>
                </c:pt>
              </c:numCache>
            </c:numRef>
          </c:xVal>
          <c:yVal>
            <c:numRef>
              <c:f>'FCR-N'!$F$2:$F$42</c:f>
              <c:numCache>
                <c:formatCode>General</c:formatCode>
                <c:ptCount val="4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2B7-4EF0-9B7C-1E1EAAE814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36245151"/>
        <c:axId val="936246111"/>
      </c:scatterChart>
      <c:valAx>
        <c:axId val="93624515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>
                    <a:solidFill>
                      <a:sysClr val="windowText" lastClr="000000"/>
                    </a:solidFill>
                  </a:rPr>
                  <a:t>Frequency (Hz)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936246111"/>
        <c:crosses val="autoZero"/>
        <c:crossBetween val="midCat"/>
      </c:valAx>
      <c:valAx>
        <c:axId val="9362461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 baseline="0">
                    <a:solidFill>
                      <a:sysClr val="windowText" lastClr="000000"/>
                    </a:solidFill>
                  </a:rPr>
                  <a:t>|Delivered FCR-N| (MW)</a:t>
                </a:r>
                <a:endParaRPr lang="fi-FI" sz="1200">
                  <a:solidFill>
                    <a:sysClr val="windowText" lastClr="000000"/>
                  </a:solidFill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93624515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9.8767625489746685E-2"/>
          <c:y val="6.9046329893408115E-2"/>
          <c:w val="0.4744374622376244"/>
          <c:h val="5.711191492493169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i-FI" sz="1800">
                <a:solidFill>
                  <a:sysClr val="windowText" lastClr="000000"/>
                </a:solidFill>
              </a:rPr>
              <a:t>Linearity requirement - 5 mHz resolution</a:t>
            </a:r>
          </a:p>
        </c:rich>
      </c:tx>
      <c:layout>
        <c:manualLayout>
          <c:xMode val="edge"/>
          <c:yMode val="edge"/>
          <c:x val="0.16522932306228436"/>
          <c:y val="1.50435210841759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Proposed steps</c:v>
          </c:tx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'FCR-N'!$B$2:$B$42</c:f>
              <c:numCache>
                <c:formatCode>General</c:formatCode>
                <c:ptCount val="41"/>
                <c:pt idx="0">
                  <c:v>50.1</c:v>
                </c:pt>
                <c:pt idx="1">
                  <c:v>50.094999999999999</c:v>
                </c:pt>
                <c:pt idx="2">
                  <c:v>50.09</c:v>
                </c:pt>
                <c:pt idx="3">
                  <c:v>50.085000000000001</c:v>
                </c:pt>
                <c:pt idx="4">
                  <c:v>50.08</c:v>
                </c:pt>
                <c:pt idx="5">
                  <c:v>50.075000000000003</c:v>
                </c:pt>
                <c:pt idx="6">
                  <c:v>50.07</c:v>
                </c:pt>
                <c:pt idx="7">
                  <c:v>50.064999999999998</c:v>
                </c:pt>
                <c:pt idx="8">
                  <c:v>50.06</c:v>
                </c:pt>
                <c:pt idx="9">
                  <c:v>50.055</c:v>
                </c:pt>
                <c:pt idx="10">
                  <c:v>50.05</c:v>
                </c:pt>
                <c:pt idx="11">
                  <c:v>50.045000000000002</c:v>
                </c:pt>
                <c:pt idx="12">
                  <c:v>50.04</c:v>
                </c:pt>
                <c:pt idx="13">
                  <c:v>50.034999999999997</c:v>
                </c:pt>
                <c:pt idx="14">
                  <c:v>50.03</c:v>
                </c:pt>
                <c:pt idx="15">
                  <c:v>50.024999999999999</c:v>
                </c:pt>
                <c:pt idx="16">
                  <c:v>50.02</c:v>
                </c:pt>
                <c:pt idx="17">
                  <c:v>50.015000000000001</c:v>
                </c:pt>
                <c:pt idx="18">
                  <c:v>50.01</c:v>
                </c:pt>
                <c:pt idx="19">
                  <c:v>50.005000000000003</c:v>
                </c:pt>
                <c:pt idx="20">
                  <c:v>50</c:v>
                </c:pt>
                <c:pt idx="21">
                  <c:v>49.994999999999898</c:v>
                </c:pt>
                <c:pt idx="22">
                  <c:v>49.989999999999903</c:v>
                </c:pt>
                <c:pt idx="23">
                  <c:v>49.9849999999999</c:v>
                </c:pt>
                <c:pt idx="24">
                  <c:v>49.979999999999897</c:v>
                </c:pt>
                <c:pt idx="25">
                  <c:v>49.974999999999902</c:v>
                </c:pt>
                <c:pt idx="26">
                  <c:v>49.969999999999899</c:v>
                </c:pt>
                <c:pt idx="27">
                  <c:v>49.964999999999897</c:v>
                </c:pt>
                <c:pt idx="28">
                  <c:v>49.959999999999901</c:v>
                </c:pt>
                <c:pt idx="29">
                  <c:v>49.954999999999899</c:v>
                </c:pt>
                <c:pt idx="30">
                  <c:v>49.949999999999903</c:v>
                </c:pt>
                <c:pt idx="31">
                  <c:v>49.944999999999901</c:v>
                </c:pt>
                <c:pt idx="32">
                  <c:v>49.939999999999898</c:v>
                </c:pt>
                <c:pt idx="33">
                  <c:v>49.934999999999903</c:v>
                </c:pt>
                <c:pt idx="34">
                  <c:v>49.9299999999999</c:v>
                </c:pt>
                <c:pt idx="35">
                  <c:v>49.924999999999898</c:v>
                </c:pt>
                <c:pt idx="36">
                  <c:v>49.919999999999902</c:v>
                </c:pt>
                <c:pt idx="37">
                  <c:v>49.9149999999999</c:v>
                </c:pt>
                <c:pt idx="38">
                  <c:v>49.909999999999897</c:v>
                </c:pt>
                <c:pt idx="39">
                  <c:v>49.904999999999902</c:v>
                </c:pt>
                <c:pt idx="40">
                  <c:v>49.899999999999899</c:v>
                </c:pt>
              </c:numCache>
            </c:numRef>
          </c:xVal>
          <c:yVal>
            <c:numRef>
              <c:f>'FCR-N'!$C$2:$C$42</c:f>
              <c:numCache>
                <c:formatCode>General</c:formatCode>
                <c:ptCount val="4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4C9-4017-B4A4-83EB8BDE7826}"/>
            </c:ext>
          </c:extLst>
        </c:ser>
        <c:ser>
          <c:idx val="1"/>
          <c:order val="1"/>
          <c:tx>
            <c:v>Ideal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'FCR-N'!$B$2:$B$42</c:f>
              <c:numCache>
                <c:formatCode>General</c:formatCode>
                <c:ptCount val="41"/>
                <c:pt idx="0">
                  <c:v>50.1</c:v>
                </c:pt>
                <c:pt idx="1">
                  <c:v>50.094999999999999</c:v>
                </c:pt>
                <c:pt idx="2">
                  <c:v>50.09</c:v>
                </c:pt>
                <c:pt idx="3">
                  <c:v>50.085000000000001</c:v>
                </c:pt>
                <c:pt idx="4">
                  <c:v>50.08</c:v>
                </c:pt>
                <c:pt idx="5">
                  <c:v>50.075000000000003</c:v>
                </c:pt>
                <c:pt idx="6">
                  <c:v>50.07</c:v>
                </c:pt>
                <c:pt idx="7">
                  <c:v>50.064999999999998</c:v>
                </c:pt>
                <c:pt idx="8">
                  <c:v>50.06</c:v>
                </c:pt>
                <c:pt idx="9">
                  <c:v>50.055</c:v>
                </c:pt>
                <c:pt idx="10">
                  <c:v>50.05</c:v>
                </c:pt>
                <c:pt idx="11">
                  <c:v>50.045000000000002</c:v>
                </c:pt>
                <c:pt idx="12">
                  <c:v>50.04</c:v>
                </c:pt>
                <c:pt idx="13">
                  <c:v>50.034999999999997</c:v>
                </c:pt>
                <c:pt idx="14">
                  <c:v>50.03</c:v>
                </c:pt>
                <c:pt idx="15">
                  <c:v>50.024999999999999</c:v>
                </c:pt>
                <c:pt idx="16">
                  <c:v>50.02</c:v>
                </c:pt>
                <c:pt idx="17">
                  <c:v>50.015000000000001</c:v>
                </c:pt>
                <c:pt idx="18">
                  <c:v>50.01</c:v>
                </c:pt>
                <c:pt idx="19">
                  <c:v>50.005000000000003</c:v>
                </c:pt>
                <c:pt idx="20">
                  <c:v>50</c:v>
                </c:pt>
                <c:pt idx="21">
                  <c:v>49.994999999999898</c:v>
                </c:pt>
                <c:pt idx="22">
                  <c:v>49.989999999999903</c:v>
                </c:pt>
                <c:pt idx="23">
                  <c:v>49.9849999999999</c:v>
                </c:pt>
                <c:pt idx="24">
                  <c:v>49.979999999999897</c:v>
                </c:pt>
                <c:pt idx="25">
                  <c:v>49.974999999999902</c:v>
                </c:pt>
                <c:pt idx="26">
                  <c:v>49.969999999999899</c:v>
                </c:pt>
                <c:pt idx="27">
                  <c:v>49.964999999999897</c:v>
                </c:pt>
                <c:pt idx="28">
                  <c:v>49.959999999999901</c:v>
                </c:pt>
                <c:pt idx="29">
                  <c:v>49.954999999999899</c:v>
                </c:pt>
                <c:pt idx="30">
                  <c:v>49.949999999999903</c:v>
                </c:pt>
                <c:pt idx="31">
                  <c:v>49.944999999999901</c:v>
                </c:pt>
                <c:pt idx="32">
                  <c:v>49.939999999999898</c:v>
                </c:pt>
                <c:pt idx="33">
                  <c:v>49.934999999999903</c:v>
                </c:pt>
                <c:pt idx="34">
                  <c:v>49.9299999999999</c:v>
                </c:pt>
                <c:pt idx="35">
                  <c:v>49.924999999999898</c:v>
                </c:pt>
                <c:pt idx="36">
                  <c:v>49.919999999999902</c:v>
                </c:pt>
                <c:pt idx="37">
                  <c:v>49.9149999999999</c:v>
                </c:pt>
                <c:pt idx="38">
                  <c:v>49.909999999999897</c:v>
                </c:pt>
                <c:pt idx="39">
                  <c:v>49.904999999999902</c:v>
                </c:pt>
                <c:pt idx="40">
                  <c:v>49.899999999999899</c:v>
                </c:pt>
              </c:numCache>
            </c:numRef>
          </c:xVal>
          <c:yVal>
            <c:numRef>
              <c:f>'FCR-N'!$D$2:$D$42</c:f>
              <c:numCache>
                <c:formatCode>General</c:formatCode>
                <c:ptCount val="4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4C9-4017-B4A4-83EB8BDE7826}"/>
            </c:ext>
          </c:extLst>
        </c:ser>
        <c:ser>
          <c:idx val="2"/>
          <c:order val="2"/>
          <c:tx>
            <c:v>Min</c:v>
          </c:tx>
          <c:spPr>
            <a:ln w="19050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'FCR-N'!$B$2:$B$42</c:f>
              <c:numCache>
                <c:formatCode>General</c:formatCode>
                <c:ptCount val="41"/>
                <c:pt idx="0">
                  <c:v>50.1</c:v>
                </c:pt>
                <c:pt idx="1">
                  <c:v>50.094999999999999</c:v>
                </c:pt>
                <c:pt idx="2">
                  <c:v>50.09</c:v>
                </c:pt>
                <c:pt idx="3">
                  <c:v>50.085000000000001</c:v>
                </c:pt>
                <c:pt idx="4">
                  <c:v>50.08</c:v>
                </c:pt>
                <c:pt idx="5">
                  <c:v>50.075000000000003</c:v>
                </c:pt>
                <c:pt idx="6">
                  <c:v>50.07</c:v>
                </c:pt>
                <c:pt idx="7">
                  <c:v>50.064999999999998</c:v>
                </c:pt>
                <c:pt idx="8">
                  <c:v>50.06</c:v>
                </c:pt>
                <c:pt idx="9">
                  <c:v>50.055</c:v>
                </c:pt>
                <c:pt idx="10">
                  <c:v>50.05</c:v>
                </c:pt>
                <c:pt idx="11">
                  <c:v>50.045000000000002</c:v>
                </c:pt>
                <c:pt idx="12">
                  <c:v>50.04</c:v>
                </c:pt>
                <c:pt idx="13">
                  <c:v>50.034999999999997</c:v>
                </c:pt>
                <c:pt idx="14">
                  <c:v>50.03</c:v>
                </c:pt>
                <c:pt idx="15">
                  <c:v>50.024999999999999</c:v>
                </c:pt>
                <c:pt idx="16">
                  <c:v>50.02</c:v>
                </c:pt>
                <c:pt idx="17">
                  <c:v>50.015000000000001</c:v>
                </c:pt>
                <c:pt idx="18">
                  <c:v>50.01</c:v>
                </c:pt>
                <c:pt idx="19">
                  <c:v>50.005000000000003</c:v>
                </c:pt>
                <c:pt idx="20">
                  <c:v>50</c:v>
                </c:pt>
                <c:pt idx="21">
                  <c:v>49.994999999999898</c:v>
                </c:pt>
                <c:pt idx="22">
                  <c:v>49.989999999999903</c:v>
                </c:pt>
                <c:pt idx="23">
                  <c:v>49.9849999999999</c:v>
                </c:pt>
                <c:pt idx="24">
                  <c:v>49.979999999999897</c:v>
                </c:pt>
                <c:pt idx="25">
                  <c:v>49.974999999999902</c:v>
                </c:pt>
                <c:pt idx="26">
                  <c:v>49.969999999999899</c:v>
                </c:pt>
                <c:pt idx="27">
                  <c:v>49.964999999999897</c:v>
                </c:pt>
                <c:pt idx="28">
                  <c:v>49.959999999999901</c:v>
                </c:pt>
                <c:pt idx="29">
                  <c:v>49.954999999999899</c:v>
                </c:pt>
                <c:pt idx="30">
                  <c:v>49.949999999999903</c:v>
                </c:pt>
                <c:pt idx="31">
                  <c:v>49.944999999999901</c:v>
                </c:pt>
                <c:pt idx="32">
                  <c:v>49.939999999999898</c:v>
                </c:pt>
                <c:pt idx="33">
                  <c:v>49.934999999999903</c:v>
                </c:pt>
                <c:pt idx="34">
                  <c:v>49.9299999999999</c:v>
                </c:pt>
                <c:pt idx="35">
                  <c:v>49.924999999999898</c:v>
                </c:pt>
                <c:pt idx="36">
                  <c:v>49.919999999999902</c:v>
                </c:pt>
                <c:pt idx="37">
                  <c:v>49.9149999999999</c:v>
                </c:pt>
                <c:pt idx="38">
                  <c:v>49.909999999999897</c:v>
                </c:pt>
                <c:pt idx="39">
                  <c:v>49.904999999999902</c:v>
                </c:pt>
                <c:pt idx="40">
                  <c:v>49.899999999999899</c:v>
                </c:pt>
              </c:numCache>
            </c:numRef>
          </c:xVal>
          <c:yVal>
            <c:numRef>
              <c:f>'FCR-N'!$E$2:$E$42</c:f>
              <c:numCache>
                <c:formatCode>General</c:formatCode>
                <c:ptCount val="4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4C9-4017-B4A4-83EB8BDE7826}"/>
            </c:ext>
          </c:extLst>
        </c:ser>
        <c:ser>
          <c:idx val="3"/>
          <c:order val="3"/>
          <c:tx>
            <c:v>Max</c:v>
          </c:tx>
          <c:spPr>
            <a:ln w="19050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xVal>
            <c:numRef>
              <c:f>'FCR-N'!$B$2:$B$42</c:f>
              <c:numCache>
                <c:formatCode>General</c:formatCode>
                <c:ptCount val="41"/>
                <c:pt idx="0">
                  <c:v>50.1</c:v>
                </c:pt>
                <c:pt idx="1">
                  <c:v>50.094999999999999</c:v>
                </c:pt>
                <c:pt idx="2">
                  <c:v>50.09</c:v>
                </c:pt>
                <c:pt idx="3">
                  <c:v>50.085000000000001</c:v>
                </c:pt>
                <c:pt idx="4">
                  <c:v>50.08</c:v>
                </c:pt>
                <c:pt idx="5">
                  <c:v>50.075000000000003</c:v>
                </c:pt>
                <c:pt idx="6">
                  <c:v>50.07</c:v>
                </c:pt>
                <c:pt idx="7">
                  <c:v>50.064999999999998</c:v>
                </c:pt>
                <c:pt idx="8">
                  <c:v>50.06</c:v>
                </c:pt>
                <c:pt idx="9">
                  <c:v>50.055</c:v>
                </c:pt>
                <c:pt idx="10">
                  <c:v>50.05</c:v>
                </c:pt>
                <c:pt idx="11">
                  <c:v>50.045000000000002</c:v>
                </c:pt>
                <c:pt idx="12">
                  <c:v>50.04</c:v>
                </c:pt>
                <c:pt idx="13">
                  <c:v>50.034999999999997</c:v>
                </c:pt>
                <c:pt idx="14">
                  <c:v>50.03</c:v>
                </c:pt>
                <c:pt idx="15">
                  <c:v>50.024999999999999</c:v>
                </c:pt>
                <c:pt idx="16">
                  <c:v>50.02</c:v>
                </c:pt>
                <c:pt idx="17">
                  <c:v>50.015000000000001</c:v>
                </c:pt>
                <c:pt idx="18">
                  <c:v>50.01</c:v>
                </c:pt>
                <c:pt idx="19">
                  <c:v>50.005000000000003</c:v>
                </c:pt>
                <c:pt idx="20">
                  <c:v>50</c:v>
                </c:pt>
                <c:pt idx="21">
                  <c:v>49.994999999999898</c:v>
                </c:pt>
                <c:pt idx="22">
                  <c:v>49.989999999999903</c:v>
                </c:pt>
                <c:pt idx="23">
                  <c:v>49.9849999999999</c:v>
                </c:pt>
                <c:pt idx="24">
                  <c:v>49.979999999999897</c:v>
                </c:pt>
                <c:pt idx="25">
                  <c:v>49.974999999999902</c:v>
                </c:pt>
                <c:pt idx="26">
                  <c:v>49.969999999999899</c:v>
                </c:pt>
                <c:pt idx="27">
                  <c:v>49.964999999999897</c:v>
                </c:pt>
                <c:pt idx="28">
                  <c:v>49.959999999999901</c:v>
                </c:pt>
                <c:pt idx="29">
                  <c:v>49.954999999999899</c:v>
                </c:pt>
                <c:pt idx="30">
                  <c:v>49.949999999999903</c:v>
                </c:pt>
                <c:pt idx="31">
                  <c:v>49.944999999999901</c:v>
                </c:pt>
                <c:pt idx="32">
                  <c:v>49.939999999999898</c:v>
                </c:pt>
                <c:pt idx="33">
                  <c:v>49.934999999999903</c:v>
                </c:pt>
                <c:pt idx="34">
                  <c:v>49.9299999999999</c:v>
                </c:pt>
                <c:pt idx="35">
                  <c:v>49.924999999999898</c:v>
                </c:pt>
                <c:pt idx="36">
                  <c:v>49.919999999999902</c:v>
                </c:pt>
                <c:pt idx="37">
                  <c:v>49.9149999999999</c:v>
                </c:pt>
                <c:pt idx="38">
                  <c:v>49.909999999999897</c:v>
                </c:pt>
                <c:pt idx="39">
                  <c:v>49.904999999999902</c:v>
                </c:pt>
                <c:pt idx="40">
                  <c:v>49.899999999999899</c:v>
                </c:pt>
              </c:numCache>
            </c:numRef>
          </c:xVal>
          <c:yVal>
            <c:numRef>
              <c:f>'FCR-N'!$F$2:$F$42</c:f>
              <c:numCache>
                <c:formatCode>General</c:formatCode>
                <c:ptCount val="4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4C9-4017-B4A4-83EB8BDE78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44198127"/>
        <c:axId val="1444199087"/>
      </c:scatterChart>
      <c:valAx>
        <c:axId val="144419812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>
                    <a:solidFill>
                      <a:sysClr val="windowText" lastClr="000000"/>
                    </a:solidFill>
                  </a:rPr>
                  <a:t>Frequency (Hz)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44199087"/>
        <c:crosses val="autoZero"/>
        <c:crossBetween val="midCat"/>
      </c:valAx>
      <c:valAx>
        <c:axId val="14441990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 b="0" i="0" u="none" strike="noStrike" kern="1200" baseline="0">
                    <a:solidFill>
                      <a:sysClr val="windowText" lastClr="000000"/>
                    </a:solidFill>
                  </a:rPr>
                  <a:t>Delivered FCR-N| (MW</a:t>
                </a:r>
                <a:endParaRPr lang="fi-FI" sz="1200">
                  <a:solidFill>
                    <a:sysClr val="windowText" lastClr="000000"/>
                  </a:solidFill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44198127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1824666533489176"/>
          <c:y val="6.9012152973656968E-2"/>
          <c:w val="0.36337304855707198"/>
          <c:h val="3.624718637293895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i-FI" sz="1600"/>
              <a:t>Linearity Requirement </a:t>
            </a:r>
            <a:r>
              <a:rPr lang="fi-FI" sz="1600" b="0" i="0" u="none" strike="noStrike" kern="1200" spc="0" baseline="0">
                <a:solidFill>
                  <a:sysClr val="windowText" lastClr="000000"/>
                </a:solidFill>
              </a:rPr>
              <a:t>-  More precise resolution than 5 mHz </a:t>
            </a:r>
            <a:endParaRPr lang="fi-FI" sz="1600"/>
          </a:p>
        </c:rich>
      </c:tx>
      <c:layout>
        <c:manualLayout>
          <c:xMode val="edge"/>
          <c:yMode val="edge"/>
          <c:x val="4.5027906858875345E-2"/>
          <c:y val="2.434296064457267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>
        <c:manualLayout>
          <c:layoutTarget val="inner"/>
          <c:xMode val="edge"/>
          <c:yMode val="edge"/>
          <c:x val="9.0925049846744321E-2"/>
          <c:y val="0.1940653381827224"/>
          <c:w val="0.87288936345018175"/>
          <c:h val="0.64722072008270837"/>
        </c:manualLayout>
      </c:layout>
      <c:scatterChart>
        <c:scatterStyle val="lineMarker"/>
        <c:varyColors val="0"/>
        <c:ser>
          <c:idx val="0"/>
          <c:order val="0"/>
          <c:tx>
            <c:v>Proposed steps</c:v>
          </c:tx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'FCR-D up'!$A$90:$A$250</c:f>
              <c:numCache>
                <c:formatCode>General</c:formatCode>
                <c:ptCount val="161"/>
                <c:pt idx="0">
                  <c:v>49.9</c:v>
                </c:pt>
                <c:pt idx="1">
                  <c:v>49.895000000000003</c:v>
                </c:pt>
                <c:pt idx="2">
                  <c:v>49.895000000000003</c:v>
                </c:pt>
                <c:pt idx="3">
                  <c:v>49.89</c:v>
                </c:pt>
                <c:pt idx="4">
                  <c:v>49.89</c:v>
                </c:pt>
                <c:pt idx="5">
                  <c:v>49.884999999999998</c:v>
                </c:pt>
                <c:pt idx="6">
                  <c:v>49.884999999999998</c:v>
                </c:pt>
                <c:pt idx="7">
                  <c:v>49.88</c:v>
                </c:pt>
                <c:pt idx="8">
                  <c:v>49.88</c:v>
                </c:pt>
                <c:pt idx="9">
                  <c:v>49.875</c:v>
                </c:pt>
                <c:pt idx="10">
                  <c:v>49.875</c:v>
                </c:pt>
                <c:pt idx="11">
                  <c:v>49.87</c:v>
                </c:pt>
                <c:pt idx="12">
                  <c:v>49.87</c:v>
                </c:pt>
                <c:pt idx="13">
                  <c:v>49.865000000000002</c:v>
                </c:pt>
                <c:pt idx="14">
                  <c:v>49.865000000000002</c:v>
                </c:pt>
                <c:pt idx="15">
                  <c:v>49.86</c:v>
                </c:pt>
                <c:pt idx="16">
                  <c:v>49.86</c:v>
                </c:pt>
                <c:pt idx="17">
                  <c:v>49.854999999999997</c:v>
                </c:pt>
                <c:pt idx="18">
                  <c:v>49.854999999999997</c:v>
                </c:pt>
                <c:pt idx="19">
                  <c:v>49.85</c:v>
                </c:pt>
                <c:pt idx="20">
                  <c:v>49.85</c:v>
                </c:pt>
                <c:pt idx="21">
                  <c:v>49.844999999999999</c:v>
                </c:pt>
                <c:pt idx="22">
                  <c:v>49.844999999999999</c:v>
                </c:pt>
                <c:pt idx="23">
                  <c:v>49.840000000000103</c:v>
                </c:pt>
                <c:pt idx="24">
                  <c:v>49.840000000000103</c:v>
                </c:pt>
                <c:pt idx="25">
                  <c:v>49.8350000000001</c:v>
                </c:pt>
                <c:pt idx="26">
                  <c:v>49.8350000000001</c:v>
                </c:pt>
                <c:pt idx="27">
                  <c:v>49.830000000000098</c:v>
                </c:pt>
                <c:pt idx="28">
                  <c:v>49.830000000000098</c:v>
                </c:pt>
                <c:pt idx="29">
                  <c:v>49.825000000000102</c:v>
                </c:pt>
                <c:pt idx="30">
                  <c:v>49.825000000000102</c:v>
                </c:pt>
                <c:pt idx="31">
                  <c:v>49.8200000000001</c:v>
                </c:pt>
                <c:pt idx="32">
                  <c:v>49.8200000000001</c:v>
                </c:pt>
                <c:pt idx="33">
                  <c:v>49.815000000000097</c:v>
                </c:pt>
                <c:pt idx="34">
                  <c:v>49.815000000000097</c:v>
                </c:pt>
                <c:pt idx="35">
                  <c:v>49.810000000000102</c:v>
                </c:pt>
                <c:pt idx="36">
                  <c:v>49.810000000000102</c:v>
                </c:pt>
                <c:pt idx="37">
                  <c:v>49.805000000000099</c:v>
                </c:pt>
                <c:pt idx="38">
                  <c:v>49.805000000000099</c:v>
                </c:pt>
                <c:pt idx="39">
                  <c:v>49.800000000000097</c:v>
                </c:pt>
                <c:pt idx="40">
                  <c:v>49.800000000000097</c:v>
                </c:pt>
                <c:pt idx="41">
                  <c:v>49.795000000000101</c:v>
                </c:pt>
                <c:pt idx="42">
                  <c:v>49.795000000000101</c:v>
                </c:pt>
                <c:pt idx="43">
                  <c:v>49.790000000000099</c:v>
                </c:pt>
                <c:pt idx="44">
                  <c:v>49.790000000000099</c:v>
                </c:pt>
                <c:pt idx="45">
                  <c:v>49.785000000000103</c:v>
                </c:pt>
                <c:pt idx="46">
                  <c:v>49.785000000000103</c:v>
                </c:pt>
                <c:pt idx="47">
                  <c:v>49.780000000000101</c:v>
                </c:pt>
                <c:pt idx="48">
                  <c:v>49.780000000000101</c:v>
                </c:pt>
                <c:pt idx="49">
                  <c:v>49.775000000000098</c:v>
                </c:pt>
                <c:pt idx="50">
                  <c:v>49.775000000000098</c:v>
                </c:pt>
                <c:pt idx="51">
                  <c:v>49.770000000000103</c:v>
                </c:pt>
                <c:pt idx="52">
                  <c:v>49.770000000000103</c:v>
                </c:pt>
                <c:pt idx="53">
                  <c:v>49.7650000000001</c:v>
                </c:pt>
                <c:pt idx="54">
                  <c:v>49.7650000000001</c:v>
                </c:pt>
                <c:pt idx="55">
                  <c:v>49.760000000000097</c:v>
                </c:pt>
                <c:pt idx="56">
                  <c:v>49.760000000000097</c:v>
                </c:pt>
                <c:pt idx="57">
                  <c:v>49.755000000000102</c:v>
                </c:pt>
                <c:pt idx="58">
                  <c:v>49.755000000000102</c:v>
                </c:pt>
                <c:pt idx="59">
                  <c:v>49.750000000000099</c:v>
                </c:pt>
                <c:pt idx="60">
                  <c:v>49.750000000000099</c:v>
                </c:pt>
                <c:pt idx="61">
                  <c:v>49.745000000000097</c:v>
                </c:pt>
                <c:pt idx="62">
                  <c:v>49.745000000000097</c:v>
                </c:pt>
                <c:pt idx="63">
                  <c:v>49.740000000000101</c:v>
                </c:pt>
                <c:pt idx="64">
                  <c:v>49.740000000000101</c:v>
                </c:pt>
                <c:pt idx="65">
                  <c:v>49.735000000000099</c:v>
                </c:pt>
                <c:pt idx="66">
                  <c:v>49.735000000000099</c:v>
                </c:pt>
                <c:pt idx="67">
                  <c:v>49.730000000000203</c:v>
                </c:pt>
                <c:pt idx="68">
                  <c:v>49.730000000000203</c:v>
                </c:pt>
                <c:pt idx="69">
                  <c:v>49.7250000000002</c:v>
                </c:pt>
                <c:pt idx="70">
                  <c:v>49.7250000000002</c:v>
                </c:pt>
                <c:pt idx="71">
                  <c:v>49.720000000000198</c:v>
                </c:pt>
                <c:pt idx="72">
                  <c:v>49.720000000000198</c:v>
                </c:pt>
                <c:pt idx="73">
                  <c:v>49.715000000000202</c:v>
                </c:pt>
                <c:pt idx="74">
                  <c:v>49.715000000000202</c:v>
                </c:pt>
                <c:pt idx="75">
                  <c:v>49.7100000000002</c:v>
                </c:pt>
                <c:pt idx="76">
                  <c:v>49.7100000000002</c:v>
                </c:pt>
                <c:pt idx="77">
                  <c:v>49.705000000000197</c:v>
                </c:pt>
                <c:pt idx="78">
                  <c:v>49.705000000000197</c:v>
                </c:pt>
                <c:pt idx="79">
                  <c:v>49.700000000000202</c:v>
                </c:pt>
                <c:pt idx="80">
                  <c:v>49.700000000000202</c:v>
                </c:pt>
                <c:pt idx="81">
                  <c:v>49.695000000000199</c:v>
                </c:pt>
                <c:pt idx="82">
                  <c:v>49.695000000000199</c:v>
                </c:pt>
                <c:pt idx="83">
                  <c:v>49.690000000000197</c:v>
                </c:pt>
                <c:pt idx="84">
                  <c:v>49.690000000000197</c:v>
                </c:pt>
                <c:pt idx="85">
                  <c:v>49.685000000000201</c:v>
                </c:pt>
                <c:pt idx="86">
                  <c:v>49.685000000000201</c:v>
                </c:pt>
                <c:pt idx="87">
                  <c:v>49.680000000000199</c:v>
                </c:pt>
                <c:pt idx="88">
                  <c:v>49.680000000000199</c:v>
                </c:pt>
                <c:pt idx="89">
                  <c:v>49.675000000000203</c:v>
                </c:pt>
                <c:pt idx="90">
                  <c:v>49.675000000000203</c:v>
                </c:pt>
                <c:pt idx="91">
                  <c:v>49.670000000000201</c:v>
                </c:pt>
                <c:pt idx="92">
                  <c:v>49.670000000000201</c:v>
                </c:pt>
                <c:pt idx="93">
                  <c:v>49.665000000000198</c:v>
                </c:pt>
                <c:pt idx="94">
                  <c:v>49.665000000000198</c:v>
                </c:pt>
                <c:pt idx="95">
                  <c:v>49.660000000000203</c:v>
                </c:pt>
                <c:pt idx="96">
                  <c:v>49.660000000000203</c:v>
                </c:pt>
                <c:pt idx="97">
                  <c:v>49.6550000000002</c:v>
                </c:pt>
                <c:pt idx="98">
                  <c:v>49.6550000000002</c:v>
                </c:pt>
                <c:pt idx="99">
                  <c:v>49.650000000000198</c:v>
                </c:pt>
                <c:pt idx="100">
                  <c:v>49.650000000000198</c:v>
                </c:pt>
                <c:pt idx="101">
                  <c:v>49.645000000000202</c:v>
                </c:pt>
                <c:pt idx="102">
                  <c:v>49.645000000000202</c:v>
                </c:pt>
                <c:pt idx="103">
                  <c:v>49.6400000000002</c:v>
                </c:pt>
                <c:pt idx="104">
                  <c:v>49.6400000000002</c:v>
                </c:pt>
                <c:pt idx="105">
                  <c:v>49.635000000000197</c:v>
                </c:pt>
                <c:pt idx="106">
                  <c:v>49.635000000000197</c:v>
                </c:pt>
                <c:pt idx="107">
                  <c:v>49.630000000000202</c:v>
                </c:pt>
                <c:pt idx="108">
                  <c:v>49.630000000000202</c:v>
                </c:pt>
                <c:pt idx="109">
                  <c:v>49.625000000000199</c:v>
                </c:pt>
                <c:pt idx="110">
                  <c:v>49.625000000000199</c:v>
                </c:pt>
                <c:pt idx="111">
                  <c:v>49.620000000000303</c:v>
                </c:pt>
                <c:pt idx="112">
                  <c:v>49.620000000000303</c:v>
                </c:pt>
                <c:pt idx="113">
                  <c:v>49.6150000000003</c:v>
                </c:pt>
                <c:pt idx="114">
                  <c:v>49.6150000000003</c:v>
                </c:pt>
                <c:pt idx="115">
                  <c:v>49.610000000000298</c:v>
                </c:pt>
                <c:pt idx="116">
                  <c:v>49.610000000000298</c:v>
                </c:pt>
                <c:pt idx="117">
                  <c:v>49.605000000000302</c:v>
                </c:pt>
                <c:pt idx="118">
                  <c:v>49.605000000000302</c:v>
                </c:pt>
                <c:pt idx="119">
                  <c:v>49.6000000000003</c:v>
                </c:pt>
                <c:pt idx="120">
                  <c:v>49.6000000000003</c:v>
                </c:pt>
                <c:pt idx="121">
                  <c:v>49.595000000000297</c:v>
                </c:pt>
                <c:pt idx="122">
                  <c:v>49.595000000000297</c:v>
                </c:pt>
                <c:pt idx="123">
                  <c:v>49.590000000000302</c:v>
                </c:pt>
                <c:pt idx="124">
                  <c:v>49.590000000000302</c:v>
                </c:pt>
                <c:pt idx="125">
                  <c:v>49.585000000000299</c:v>
                </c:pt>
                <c:pt idx="126">
                  <c:v>49.585000000000299</c:v>
                </c:pt>
                <c:pt idx="127">
                  <c:v>49.580000000000297</c:v>
                </c:pt>
                <c:pt idx="128">
                  <c:v>49.580000000000297</c:v>
                </c:pt>
                <c:pt idx="129">
                  <c:v>49.575000000000301</c:v>
                </c:pt>
                <c:pt idx="130">
                  <c:v>49.575000000000301</c:v>
                </c:pt>
                <c:pt idx="131">
                  <c:v>49.570000000000299</c:v>
                </c:pt>
                <c:pt idx="132">
                  <c:v>49.570000000000299</c:v>
                </c:pt>
                <c:pt idx="133">
                  <c:v>49.565000000000303</c:v>
                </c:pt>
                <c:pt idx="134">
                  <c:v>49.565000000000303</c:v>
                </c:pt>
                <c:pt idx="135">
                  <c:v>49.560000000000301</c:v>
                </c:pt>
                <c:pt idx="136">
                  <c:v>49.560000000000301</c:v>
                </c:pt>
                <c:pt idx="137">
                  <c:v>49.555000000000298</c:v>
                </c:pt>
                <c:pt idx="138">
                  <c:v>49.555000000000298</c:v>
                </c:pt>
                <c:pt idx="139">
                  <c:v>49.550000000000303</c:v>
                </c:pt>
                <c:pt idx="140">
                  <c:v>49.550000000000303</c:v>
                </c:pt>
                <c:pt idx="141">
                  <c:v>49.5450000000003</c:v>
                </c:pt>
                <c:pt idx="142">
                  <c:v>49.5450000000003</c:v>
                </c:pt>
                <c:pt idx="143">
                  <c:v>49.540000000000298</c:v>
                </c:pt>
                <c:pt idx="144">
                  <c:v>49.540000000000298</c:v>
                </c:pt>
                <c:pt idx="145">
                  <c:v>49.535000000000302</c:v>
                </c:pt>
                <c:pt idx="146">
                  <c:v>49.535000000000302</c:v>
                </c:pt>
                <c:pt idx="147">
                  <c:v>49.5300000000003</c:v>
                </c:pt>
                <c:pt idx="148">
                  <c:v>49.5300000000003</c:v>
                </c:pt>
                <c:pt idx="149">
                  <c:v>49.525000000000297</c:v>
                </c:pt>
                <c:pt idx="150">
                  <c:v>49.525000000000297</c:v>
                </c:pt>
                <c:pt idx="151">
                  <c:v>49.520000000000302</c:v>
                </c:pt>
                <c:pt idx="152">
                  <c:v>49.520000000000302</c:v>
                </c:pt>
                <c:pt idx="153">
                  <c:v>49.515000000000299</c:v>
                </c:pt>
                <c:pt idx="154">
                  <c:v>49.515000000000299</c:v>
                </c:pt>
                <c:pt idx="155">
                  <c:v>49.510000000000403</c:v>
                </c:pt>
                <c:pt idx="156">
                  <c:v>49.510000000000403</c:v>
                </c:pt>
                <c:pt idx="157">
                  <c:v>49.5050000000004</c:v>
                </c:pt>
                <c:pt idx="158">
                  <c:v>49.5050000000004</c:v>
                </c:pt>
                <c:pt idx="159">
                  <c:v>49.500000000000398</c:v>
                </c:pt>
                <c:pt idx="160">
                  <c:v>49.500000000000398</c:v>
                </c:pt>
              </c:numCache>
            </c:numRef>
          </c:xVal>
          <c:yVal>
            <c:numRef>
              <c:f>'FCR-D up'!$B$90:$B$250</c:f>
              <c:numCache>
                <c:formatCode>General</c:formatCode>
                <c:ptCount val="1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 formatCode="0.000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DC0-4AAB-8F44-AD1381C970EC}"/>
            </c:ext>
          </c:extLst>
        </c:ser>
        <c:ser>
          <c:idx val="3"/>
          <c:order val="1"/>
          <c:tx>
            <c:v>Ideal</c:v>
          </c:tx>
          <c:spPr>
            <a:ln w="19050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'FCR-D up'!$B$2:$B$82</c:f>
              <c:numCache>
                <c:formatCode>General</c:formatCode>
                <c:ptCount val="81"/>
                <c:pt idx="0">
                  <c:v>49.9</c:v>
                </c:pt>
                <c:pt idx="1">
                  <c:v>49.895000000000003</c:v>
                </c:pt>
                <c:pt idx="2">
                  <c:v>49.89</c:v>
                </c:pt>
                <c:pt idx="3">
                  <c:v>49.884999999999998</c:v>
                </c:pt>
                <c:pt idx="4">
                  <c:v>49.88</c:v>
                </c:pt>
                <c:pt idx="5">
                  <c:v>49.875</c:v>
                </c:pt>
                <c:pt idx="6">
                  <c:v>49.87</c:v>
                </c:pt>
                <c:pt idx="7">
                  <c:v>49.865000000000002</c:v>
                </c:pt>
                <c:pt idx="8">
                  <c:v>49.86</c:v>
                </c:pt>
                <c:pt idx="9">
                  <c:v>49.854999999999997</c:v>
                </c:pt>
                <c:pt idx="10">
                  <c:v>49.85</c:v>
                </c:pt>
                <c:pt idx="11">
                  <c:v>49.844999999999999</c:v>
                </c:pt>
                <c:pt idx="12">
                  <c:v>49.840000000000103</c:v>
                </c:pt>
                <c:pt idx="13">
                  <c:v>49.8350000000001</c:v>
                </c:pt>
                <c:pt idx="14">
                  <c:v>49.830000000000098</c:v>
                </c:pt>
                <c:pt idx="15">
                  <c:v>49.825000000000102</c:v>
                </c:pt>
                <c:pt idx="16">
                  <c:v>49.8200000000001</c:v>
                </c:pt>
                <c:pt idx="17">
                  <c:v>49.815000000000097</c:v>
                </c:pt>
                <c:pt idx="18">
                  <c:v>49.810000000000102</c:v>
                </c:pt>
                <c:pt idx="19">
                  <c:v>49.805000000000099</c:v>
                </c:pt>
                <c:pt idx="20">
                  <c:v>49.800000000000097</c:v>
                </c:pt>
                <c:pt idx="21">
                  <c:v>49.795000000000101</c:v>
                </c:pt>
                <c:pt idx="22">
                  <c:v>49.790000000000099</c:v>
                </c:pt>
                <c:pt idx="23">
                  <c:v>49.785000000000103</c:v>
                </c:pt>
                <c:pt idx="24">
                  <c:v>49.780000000000101</c:v>
                </c:pt>
                <c:pt idx="25">
                  <c:v>49.775000000000098</c:v>
                </c:pt>
                <c:pt idx="26">
                  <c:v>49.770000000000103</c:v>
                </c:pt>
                <c:pt idx="27">
                  <c:v>49.7650000000001</c:v>
                </c:pt>
                <c:pt idx="28">
                  <c:v>49.760000000000097</c:v>
                </c:pt>
                <c:pt idx="29">
                  <c:v>49.755000000000102</c:v>
                </c:pt>
                <c:pt idx="30">
                  <c:v>49.750000000000099</c:v>
                </c:pt>
                <c:pt idx="31">
                  <c:v>49.745000000000097</c:v>
                </c:pt>
                <c:pt idx="32">
                  <c:v>49.740000000000101</c:v>
                </c:pt>
                <c:pt idx="33">
                  <c:v>49.735000000000099</c:v>
                </c:pt>
                <c:pt idx="34">
                  <c:v>49.730000000000203</c:v>
                </c:pt>
                <c:pt idx="35">
                  <c:v>49.7250000000002</c:v>
                </c:pt>
                <c:pt idx="36">
                  <c:v>49.720000000000198</c:v>
                </c:pt>
                <c:pt idx="37">
                  <c:v>49.715000000000202</c:v>
                </c:pt>
                <c:pt idx="38">
                  <c:v>49.7100000000002</c:v>
                </c:pt>
                <c:pt idx="39">
                  <c:v>49.705000000000197</c:v>
                </c:pt>
                <c:pt idx="40">
                  <c:v>49.700000000000202</c:v>
                </c:pt>
                <c:pt idx="41">
                  <c:v>49.695000000000199</c:v>
                </c:pt>
                <c:pt idx="42">
                  <c:v>49.690000000000197</c:v>
                </c:pt>
                <c:pt idx="43">
                  <c:v>49.685000000000201</c:v>
                </c:pt>
                <c:pt idx="44">
                  <c:v>49.680000000000199</c:v>
                </c:pt>
                <c:pt idx="45">
                  <c:v>49.675000000000203</c:v>
                </c:pt>
                <c:pt idx="46">
                  <c:v>49.670000000000201</c:v>
                </c:pt>
                <c:pt idx="47">
                  <c:v>49.665000000000198</c:v>
                </c:pt>
                <c:pt idx="48">
                  <c:v>49.660000000000203</c:v>
                </c:pt>
                <c:pt idx="49">
                  <c:v>49.6550000000002</c:v>
                </c:pt>
                <c:pt idx="50">
                  <c:v>49.650000000000198</c:v>
                </c:pt>
                <c:pt idx="51">
                  <c:v>49.645000000000202</c:v>
                </c:pt>
                <c:pt idx="52">
                  <c:v>49.6400000000002</c:v>
                </c:pt>
                <c:pt idx="53">
                  <c:v>49.635000000000197</c:v>
                </c:pt>
                <c:pt idx="54">
                  <c:v>49.630000000000202</c:v>
                </c:pt>
                <c:pt idx="55">
                  <c:v>49.625000000000199</c:v>
                </c:pt>
                <c:pt idx="56">
                  <c:v>49.620000000000303</c:v>
                </c:pt>
                <c:pt idx="57">
                  <c:v>49.6150000000003</c:v>
                </c:pt>
                <c:pt idx="58">
                  <c:v>49.610000000000298</c:v>
                </c:pt>
                <c:pt idx="59">
                  <c:v>49.605000000000302</c:v>
                </c:pt>
                <c:pt idx="60">
                  <c:v>49.6000000000003</c:v>
                </c:pt>
                <c:pt idx="61">
                  <c:v>49.595000000000297</c:v>
                </c:pt>
                <c:pt idx="62">
                  <c:v>49.590000000000302</c:v>
                </c:pt>
                <c:pt idx="63">
                  <c:v>49.585000000000299</c:v>
                </c:pt>
                <c:pt idx="64">
                  <c:v>49.580000000000297</c:v>
                </c:pt>
                <c:pt idx="65">
                  <c:v>49.575000000000301</c:v>
                </c:pt>
                <c:pt idx="66">
                  <c:v>49.570000000000299</c:v>
                </c:pt>
                <c:pt idx="67">
                  <c:v>49.565000000000303</c:v>
                </c:pt>
                <c:pt idx="68">
                  <c:v>49.560000000000301</c:v>
                </c:pt>
                <c:pt idx="69">
                  <c:v>49.555000000000298</c:v>
                </c:pt>
                <c:pt idx="70">
                  <c:v>49.550000000000303</c:v>
                </c:pt>
                <c:pt idx="71">
                  <c:v>49.5450000000003</c:v>
                </c:pt>
                <c:pt idx="72">
                  <c:v>49.540000000000298</c:v>
                </c:pt>
                <c:pt idx="73">
                  <c:v>49.535000000000302</c:v>
                </c:pt>
                <c:pt idx="74">
                  <c:v>49.5300000000003</c:v>
                </c:pt>
                <c:pt idx="75">
                  <c:v>49.525000000000297</c:v>
                </c:pt>
                <c:pt idx="76">
                  <c:v>49.520000000000302</c:v>
                </c:pt>
                <c:pt idx="77">
                  <c:v>49.515000000000299</c:v>
                </c:pt>
                <c:pt idx="78">
                  <c:v>49.510000000000403</c:v>
                </c:pt>
                <c:pt idx="79">
                  <c:v>49.5050000000004</c:v>
                </c:pt>
                <c:pt idx="80">
                  <c:v>49.500000000000398</c:v>
                </c:pt>
              </c:numCache>
            </c:numRef>
          </c:xVal>
          <c:yVal>
            <c:numRef>
              <c:f>'FCR-D up'!$D$2:$D$82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DC0-4AAB-8F44-AD1381C970EC}"/>
            </c:ext>
          </c:extLst>
        </c:ser>
        <c:ser>
          <c:idx val="1"/>
          <c:order val="2"/>
          <c:tx>
            <c:v>Min</c:v>
          </c:tx>
          <c:spPr>
            <a:ln w="19050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'FCR-D up'!$B$2:$B$82</c:f>
              <c:numCache>
                <c:formatCode>General</c:formatCode>
                <c:ptCount val="81"/>
                <c:pt idx="0">
                  <c:v>49.9</c:v>
                </c:pt>
                <c:pt idx="1">
                  <c:v>49.895000000000003</c:v>
                </c:pt>
                <c:pt idx="2">
                  <c:v>49.89</c:v>
                </c:pt>
                <c:pt idx="3">
                  <c:v>49.884999999999998</c:v>
                </c:pt>
                <c:pt idx="4">
                  <c:v>49.88</c:v>
                </c:pt>
                <c:pt idx="5">
                  <c:v>49.875</c:v>
                </c:pt>
                <c:pt idx="6">
                  <c:v>49.87</c:v>
                </c:pt>
                <c:pt idx="7">
                  <c:v>49.865000000000002</c:v>
                </c:pt>
                <c:pt idx="8">
                  <c:v>49.86</c:v>
                </c:pt>
                <c:pt idx="9">
                  <c:v>49.854999999999997</c:v>
                </c:pt>
                <c:pt idx="10">
                  <c:v>49.85</c:v>
                </c:pt>
                <c:pt idx="11">
                  <c:v>49.844999999999999</c:v>
                </c:pt>
                <c:pt idx="12">
                  <c:v>49.840000000000103</c:v>
                </c:pt>
                <c:pt idx="13">
                  <c:v>49.8350000000001</c:v>
                </c:pt>
                <c:pt idx="14">
                  <c:v>49.830000000000098</c:v>
                </c:pt>
                <c:pt idx="15">
                  <c:v>49.825000000000102</c:v>
                </c:pt>
                <c:pt idx="16">
                  <c:v>49.8200000000001</c:v>
                </c:pt>
                <c:pt idx="17">
                  <c:v>49.815000000000097</c:v>
                </c:pt>
                <c:pt idx="18">
                  <c:v>49.810000000000102</c:v>
                </c:pt>
                <c:pt idx="19">
                  <c:v>49.805000000000099</c:v>
                </c:pt>
                <c:pt idx="20">
                  <c:v>49.800000000000097</c:v>
                </c:pt>
                <c:pt idx="21">
                  <c:v>49.795000000000101</c:v>
                </c:pt>
                <c:pt idx="22">
                  <c:v>49.790000000000099</c:v>
                </c:pt>
                <c:pt idx="23">
                  <c:v>49.785000000000103</c:v>
                </c:pt>
                <c:pt idx="24">
                  <c:v>49.780000000000101</c:v>
                </c:pt>
                <c:pt idx="25">
                  <c:v>49.775000000000098</c:v>
                </c:pt>
                <c:pt idx="26">
                  <c:v>49.770000000000103</c:v>
                </c:pt>
                <c:pt idx="27">
                  <c:v>49.7650000000001</c:v>
                </c:pt>
                <c:pt idx="28">
                  <c:v>49.760000000000097</c:v>
                </c:pt>
                <c:pt idx="29">
                  <c:v>49.755000000000102</c:v>
                </c:pt>
                <c:pt idx="30">
                  <c:v>49.750000000000099</c:v>
                </c:pt>
                <c:pt idx="31">
                  <c:v>49.745000000000097</c:v>
                </c:pt>
                <c:pt idx="32">
                  <c:v>49.740000000000101</c:v>
                </c:pt>
                <c:pt idx="33">
                  <c:v>49.735000000000099</c:v>
                </c:pt>
                <c:pt idx="34">
                  <c:v>49.730000000000203</c:v>
                </c:pt>
                <c:pt idx="35">
                  <c:v>49.7250000000002</c:v>
                </c:pt>
                <c:pt idx="36">
                  <c:v>49.720000000000198</c:v>
                </c:pt>
                <c:pt idx="37">
                  <c:v>49.715000000000202</c:v>
                </c:pt>
                <c:pt idx="38">
                  <c:v>49.7100000000002</c:v>
                </c:pt>
                <c:pt idx="39">
                  <c:v>49.705000000000197</c:v>
                </c:pt>
                <c:pt idx="40">
                  <c:v>49.700000000000202</c:v>
                </c:pt>
                <c:pt idx="41">
                  <c:v>49.695000000000199</c:v>
                </c:pt>
                <c:pt idx="42">
                  <c:v>49.690000000000197</c:v>
                </c:pt>
                <c:pt idx="43">
                  <c:v>49.685000000000201</c:v>
                </c:pt>
                <c:pt idx="44">
                  <c:v>49.680000000000199</c:v>
                </c:pt>
                <c:pt idx="45">
                  <c:v>49.675000000000203</c:v>
                </c:pt>
                <c:pt idx="46">
                  <c:v>49.670000000000201</c:v>
                </c:pt>
                <c:pt idx="47">
                  <c:v>49.665000000000198</c:v>
                </c:pt>
                <c:pt idx="48">
                  <c:v>49.660000000000203</c:v>
                </c:pt>
                <c:pt idx="49">
                  <c:v>49.6550000000002</c:v>
                </c:pt>
                <c:pt idx="50">
                  <c:v>49.650000000000198</c:v>
                </c:pt>
                <c:pt idx="51">
                  <c:v>49.645000000000202</c:v>
                </c:pt>
                <c:pt idx="52">
                  <c:v>49.6400000000002</c:v>
                </c:pt>
                <c:pt idx="53">
                  <c:v>49.635000000000197</c:v>
                </c:pt>
                <c:pt idx="54">
                  <c:v>49.630000000000202</c:v>
                </c:pt>
                <c:pt idx="55">
                  <c:v>49.625000000000199</c:v>
                </c:pt>
                <c:pt idx="56">
                  <c:v>49.620000000000303</c:v>
                </c:pt>
                <c:pt idx="57">
                  <c:v>49.6150000000003</c:v>
                </c:pt>
                <c:pt idx="58">
                  <c:v>49.610000000000298</c:v>
                </c:pt>
                <c:pt idx="59">
                  <c:v>49.605000000000302</c:v>
                </c:pt>
                <c:pt idx="60">
                  <c:v>49.6000000000003</c:v>
                </c:pt>
                <c:pt idx="61">
                  <c:v>49.595000000000297</c:v>
                </c:pt>
                <c:pt idx="62">
                  <c:v>49.590000000000302</c:v>
                </c:pt>
                <c:pt idx="63">
                  <c:v>49.585000000000299</c:v>
                </c:pt>
                <c:pt idx="64">
                  <c:v>49.580000000000297</c:v>
                </c:pt>
                <c:pt idx="65">
                  <c:v>49.575000000000301</c:v>
                </c:pt>
                <c:pt idx="66">
                  <c:v>49.570000000000299</c:v>
                </c:pt>
                <c:pt idx="67">
                  <c:v>49.565000000000303</c:v>
                </c:pt>
                <c:pt idx="68">
                  <c:v>49.560000000000301</c:v>
                </c:pt>
                <c:pt idx="69">
                  <c:v>49.555000000000298</c:v>
                </c:pt>
                <c:pt idx="70">
                  <c:v>49.550000000000303</c:v>
                </c:pt>
                <c:pt idx="71">
                  <c:v>49.5450000000003</c:v>
                </c:pt>
                <c:pt idx="72">
                  <c:v>49.540000000000298</c:v>
                </c:pt>
                <c:pt idx="73">
                  <c:v>49.535000000000302</c:v>
                </c:pt>
                <c:pt idx="74">
                  <c:v>49.5300000000003</c:v>
                </c:pt>
                <c:pt idx="75">
                  <c:v>49.525000000000297</c:v>
                </c:pt>
                <c:pt idx="76">
                  <c:v>49.520000000000302</c:v>
                </c:pt>
                <c:pt idx="77">
                  <c:v>49.515000000000299</c:v>
                </c:pt>
                <c:pt idx="78">
                  <c:v>49.510000000000403</c:v>
                </c:pt>
                <c:pt idx="79">
                  <c:v>49.5050000000004</c:v>
                </c:pt>
                <c:pt idx="80">
                  <c:v>49.500000000000398</c:v>
                </c:pt>
              </c:numCache>
            </c:numRef>
          </c:xVal>
          <c:yVal>
            <c:numRef>
              <c:f>'FCR-D up'!$E$2:$E$82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DC0-4AAB-8F44-AD1381C970EC}"/>
            </c:ext>
          </c:extLst>
        </c:ser>
        <c:ser>
          <c:idx val="2"/>
          <c:order val="3"/>
          <c:tx>
            <c:v>Max</c:v>
          </c:tx>
          <c:spPr>
            <a:ln w="19050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'FCR-D up'!$B$2:$B$82</c:f>
              <c:numCache>
                <c:formatCode>General</c:formatCode>
                <c:ptCount val="81"/>
                <c:pt idx="0">
                  <c:v>49.9</c:v>
                </c:pt>
                <c:pt idx="1">
                  <c:v>49.895000000000003</c:v>
                </c:pt>
                <c:pt idx="2">
                  <c:v>49.89</c:v>
                </c:pt>
                <c:pt idx="3">
                  <c:v>49.884999999999998</c:v>
                </c:pt>
                <c:pt idx="4">
                  <c:v>49.88</c:v>
                </c:pt>
                <c:pt idx="5">
                  <c:v>49.875</c:v>
                </c:pt>
                <c:pt idx="6">
                  <c:v>49.87</c:v>
                </c:pt>
                <c:pt idx="7">
                  <c:v>49.865000000000002</c:v>
                </c:pt>
                <c:pt idx="8">
                  <c:v>49.86</c:v>
                </c:pt>
                <c:pt idx="9">
                  <c:v>49.854999999999997</c:v>
                </c:pt>
                <c:pt idx="10">
                  <c:v>49.85</c:v>
                </c:pt>
                <c:pt idx="11">
                  <c:v>49.844999999999999</c:v>
                </c:pt>
                <c:pt idx="12">
                  <c:v>49.840000000000103</c:v>
                </c:pt>
                <c:pt idx="13">
                  <c:v>49.8350000000001</c:v>
                </c:pt>
                <c:pt idx="14">
                  <c:v>49.830000000000098</c:v>
                </c:pt>
                <c:pt idx="15">
                  <c:v>49.825000000000102</c:v>
                </c:pt>
                <c:pt idx="16">
                  <c:v>49.8200000000001</c:v>
                </c:pt>
                <c:pt idx="17">
                  <c:v>49.815000000000097</c:v>
                </c:pt>
                <c:pt idx="18">
                  <c:v>49.810000000000102</c:v>
                </c:pt>
                <c:pt idx="19">
                  <c:v>49.805000000000099</c:v>
                </c:pt>
                <c:pt idx="20">
                  <c:v>49.800000000000097</c:v>
                </c:pt>
                <c:pt idx="21">
                  <c:v>49.795000000000101</c:v>
                </c:pt>
                <c:pt idx="22">
                  <c:v>49.790000000000099</c:v>
                </c:pt>
                <c:pt idx="23">
                  <c:v>49.785000000000103</c:v>
                </c:pt>
                <c:pt idx="24">
                  <c:v>49.780000000000101</c:v>
                </c:pt>
                <c:pt idx="25">
                  <c:v>49.775000000000098</c:v>
                </c:pt>
                <c:pt idx="26">
                  <c:v>49.770000000000103</c:v>
                </c:pt>
                <c:pt idx="27">
                  <c:v>49.7650000000001</c:v>
                </c:pt>
                <c:pt idx="28">
                  <c:v>49.760000000000097</c:v>
                </c:pt>
                <c:pt idx="29">
                  <c:v>49.755000000000102</c:v>
                </c:pt>
                <c:pt idx="30">
                  <c:v>49.750000000000099</c:v>
                </c:pt>
                <c:pt idx="31">
                  <c:v>49.745000000000097</c:v>
                </c:pt>
                <c:pt idx="32">
                  <c:v>49.740000000000101</c:v>
                </c:pt>
                <c:pt idx="33">
                  <c:v>49.735000000000099</c:v>
                </c:pt>
                <c:pt idx="34">
                  <c:v>49.730000000000203</c:v>
                </c:pt>
                <c:pt idx="35">
                  <c:v>49.7250000000002</c:v>
                </c:pt>
                <c:pt idx="36">
                  <c:v>49.720000000000198</c:v>
                </c:pt>
                <c:pt idx="37">
                  <c:v>49.715000000000202</c:v>
                </c:pt>
                <c:pt idx="38">
                  <c:v>49.7100000000002</c:v>
                </c:pt>
                <c:pt idx="39">
                  <c:v>49.705000000000197</c:v>
                </c:pt>
                <c:pt idx="40">
                  <c:v>49.700000000000202</c:v>
                </c:pt>
                <c:pt idx="41">
                  <c:v>49.695000000000199</c:v>
                </c:pt>
                <c:pt idx="42">
                  <c:v>49.690000000000197</c:v>
                </c:pt>
                <c:pt idx="43">
                  <c:v>49.685000000000201</c:v>
                </c:pt>
                <c:pt idx="44">
                  <c:v>49.680000000000199</c:v>
                </c:pt>
                <c:pt idx="45">
                  <c:v>49.675000000000203</c:v>
                </c:pt>
                <c:pt idx="46">
                  <c:v>49.670000000000201</c:v>
                </c:pt>
                <c:pt idx="47">
                  <c:v>49.665000000000198</c:v>
                </c:pt>
                <c:pt idx="48">
                  <c:v>49.660000000000203</c:v>
                </c:pt>
                <c:pt idx="49">
                  <c:v>49.6550000000002</c:v>
                </c:pt>
                <c:pt idx="50">
                  <c:v>49.650000000000198</c:v>
                </c:pt>
                <c:pt idx="51">
                  <c:v>49.645000000000202</c:v>
                </c:pt>
                <c:pt idx="52">
                  <c:v>49.6400000000002</c:v>
                </c:pt>
                <c:pt idx="53">
                  <c:v>49.635000000000197</c:v>
                </c:pt>
                <c:pt idx="54">
                  <c:v>49.630000000000202</c:v>
                </c:pt>
                <c:pt idx="55">
                  <c:v>49.625000000000199</c:v>
                </c:pt>
                <c:pt idx="56">
                  <c:v>49.620000000000303</c:v>
                </c:pt>
                <c:pt idx="57">
                  <c:v>49.6150000000003</c:v>
                </c:pt>
                <c:pt idx="58">
                  <c:v>49.610000000000298</c:v>
                </c:pt>
                <c:pt idx="59">
                  <c:v>49.605000000000302</c:v>
                </c:pt>
                <c:pt idx="60">
                  <c:v>49.6000000000003</c:v>
                </c:pt>
                <c:pt idx="61">
                  <c:v>49.595000000000297</c:v>
                </c:pt>
                <c:pt idx="62">
                  <c:v>49.590000000000302</c:v>
                </c:pt>
                <c:pt idx="63">
                  <c:v>49.585000000000299</c:v>
                </c:pt>
                <c:pt idx="64">
                  <c:v>49.580000000000297</c:v>
                </c:pt>
                <c:pt idx="65">
                  <c:v>49.575000000000301</c:v>
                </c:pt>
                <c:pt idx="66">
                  <c:v>49.570000000000299</c:v>
                </c:pt>
                <c:pt idx="67">
                  <c:v>49.565000000000303</c:v>
                </c:pt>
                <c:pt idx="68">
                  <c:v>49.560000000000301</c:v>
                </c:pt>
                <c:pt idx="69">
                  <c:v>49.555000000000298</c:v>
                </c:pt>
                <c:pt idx="70">
                  <c:v>49.550000000000303</c:v>
                </c:pt>
                <c:pt idx="71">
                  <c:v>49.5450000000003</c:v>
                </c:pt>
                <c:pt idx="72">
                  <c:v>49.540000000000298</c:v>
                </c:pt>
                <c:pt idx="73">
                  <c:v>49.535000000000302</c:v>
                </c:pt>
                <c:pt idx="74">
                  <c:v>49.5300000000003</c:v>
                </c:pt>
                <c:pt idx="75">
                  <c:v>49.525000000000297</c:v>
                </c:pt>
                <c:pt idx="76">
                  <c:v>49.520000000000302</c:v>
                </c:pt>
                <c:pt idx="77">
                  <c:v>49.515000000000299</c:v>
                </c:pt>
                <c:pt idx="78">
                  <c:v>49.510000000000403</c:v>
                </c:pt>
                <c:pt idx="79">
                  <c:v>49.5050000000004</c:v>
                </c:pt>
                <c:pt idx="80">
                  <c:v>49.500000000000398</c:v>
                </c:pt>
              </c:numCache>
            </c:numRef>
          </c:xVal>
          <c:yVal>
            <c:numRef>
              <c:f>'FCR-D up'!$F$2:$F$82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DC0-4AAB-8F44-AD1381C970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36245151"/>
        <c:axId val="936246111"/>
      </c:scatterChart>
      <c:valAx>
        <c:axId val="93624515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/>
                  <a:t>Frequency (Hz)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936246111"/>
        <c:crosses val="autoZero"/>
        <c:crossBetween val="midCat"/>
      </c:valAx>
      <c:valAx>
        <c:axId val="9362461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/>
                  <a:t>|Delivered FCR-D up| (MW)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93624515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9.8767599280189924E-2"/>
          <c:y val="0.11567567567567567"/>
          <c:w val="0.4744374622376244"/>
          <c:h val="5.711191492493169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fi-FI"/>
    </a:p>
  </c:txPr>
  <c:printSettings>
    <c:headerFooter/>
    <c:pageMargins b="0.75" l="0.7" r="0.7" t="0.75" header="0.3" footer="0.3"/>
    <c:pageSetup/>
  </c:printSettings>
  <c:userShapes r:id="rId3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i-FI" sz="1600"/>
              <a:t>Linearity requrement - 5 mHz resolution</a:t>
            </a:r>
          </a:p>
        </c:rich>
      </c:tx>
      <c:layout>
        <c:manualLayout>
          <c:xMode val="edge"/>
          <c:yMode val="edge"/>
          <c:x val="0.10273591549144853"/>
          <c:y val="2.74081514000385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>
        <c:manualLayout>
          <c:layoutTarget val="inner"/>
          <c:xMode val="edge"/>
          <c:yMode val="edge"/>
          <c:x val="8.202864902252123E-2"/>
          <c:y val="0.15755467364353151"/>
          <c:w val="0.88558699432557642"/>
          <c:h val="0.7375633385448318"/>
        </c:manualLayout>
      </c:layout>
      <c:scatterChart>
        <c:scatterStyle val="lineMarker"/>
        <c:varyColors val="0"/>
        <c:ser>
          <c:idx val="0"/>
          <c:order val="0"/>
          <c:tx>
            <c:v>Proposed steps</c:v>
          </c:tx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'FCR-D up'!$B$2:$B$82</c:f>
              <c:numCache>
                <c:formatCode>General</c:formatCode>
                <c:ptCount val="81"/>
                <c:pt idx="0">
                  <c:v>49.9</c:v>
                </c:pt>
                <c:pt idx="1">
                  <c:v>49.895000000000003</c:v>
                </c:pt>
                <c:pt idx="2">
                  <c:v>49.89</c:v>
                </c:pt>
                <c:pt idx="3">
                  <c:v>49.884999999999998</c:v>
                </c:pt>
                <c:pt idx="4">
                  <c:v>49.88</c:v>
                </c:pt>
                <c:pt idx="5">
                  <c:v>49.875</c:v>
                </c:pt>
                <c:pt idx="6">
                  <c:v>49.87</c:v>
                </c:pt>
                <c:pt idx="7">
                  <c:v>49.865000000000002</c:v>
                </c:pt>
                <c:pt idx="8">
                  <c:v>49.86</c:v>
                </c:pt>
                <c:pt idx="9">
                  <c:v>49.854999999999997</c:v>
                </c:pt>
                <c:pt idx="10">
                  <c:v>49.85</c:v>
                </c:pt>
                <c:pt idx="11">
                  <c:v>49.844999999999999</c:v>
                </c:pt>
                <c:pt idx="12">
                  <c:v>49.840000000000103</c:v>
                </c:pt>
                <c:pt idx="13">
                  <c:v>49.8350000000001</c:v>
                </c:pt>
                <c:pt idx="14">
                  <c:v>49.830000000000098</c:v>
                </c:pt>
                <c:pt idx="15">
                  <c:v>49.825000000000102</c:v>
                </c:pt>
                <c:pt idx="16">
                  <c:v>49.8200000000001</c:v>
                </c:pt>
                <c:pt idx="17">
                  <c:v>49.815000000000097</c:v>
                </c:pt>
                <c:pt idx="18">
                  <c:v>49.810000000000102</c:v>
                </c:pt>
                <c:pt idx="19">
                  <c:v>49.805000000000099</c:v>
                </c:pt>
                <c:pt idx="20">
                  <c:v>49.800000000000097</c:v>
                </c:pt>
                <c:pt idx="21">
                  <c:v>49.795000000000101</c:v>
                </c:pt>
                <c:pt idx="22">
                  <c:v>49.790000000000099</c:v>
                </c:pt>
                <c:pt idx="23">
                  <c:v>49.785000000000103</c:v>
                </c:pt>
                <c:pt idx="24">
                  <c:v>49.780000000000101</c:v>
                </c:pt>
                <c:pt idx="25">
                  <c:v>49.775000000000098</c:v>
                </c:pt>
                <c:pt idx="26">
                  <c:v>49.770000000000103</c:v>
                </c:pt>
                <c:pt idx="27">
                  <c:v>49.7650000000001</c:v>
                </c:pt>
                <c:pt idx="28">
                  <c:v>49.760000000000097</c:v>
                </c:pt>
                <c:pt idx="29">
                  <c:v>49.755000000000102</c:v>
                </c:pt>
                <c:pt idx="30">
                  <c:v>49.750000000000099</c:v>
                </c:pt>
                <c:pt idx="31">
                  <c:v>49.745000000000097</c:v>
                </c:pt>
                <c:pt idx="32">
                  <c:v>49.740000000000101</c:v>
                </c:pt>
                <c:pt idx="33">
                  <c:v>49.735000000000099</c:v>
                </c:pt>
                <c:pt idx="34">
                  <c:v>49.730000000000203</c:v>
                </c:pt>
                <c:pt idx="35">
                  <c:v>49.7250000000002</c:v>
                </c:pt>
                <c:pt idx="36">
                  <c:v>49.720000000000198</c:v>
                </c:pt>
                <c:pt idx="37">
                  <c:v>49.715000000000202</c:v>
                </c:pt>
                <c:pt idx="38">
                  <c:v>49.7100000000002</c:v>
                </c:pt>
                <c:pt idx="39">
                  <c:v>49.705000000000197</c:v>
                </c:pt>
                <c:pt idx="40">
                  <c:v>49.700000000000202</c:v>
                </c:pt>
                <c:pt idx="41">
                  <c:v>49.695000000000199</c:v>
                </c:pt>
                <c:pt idx="42">
                  <c:v>49.690000000000197</c:v>
                </c:pt>
                <c:pt idx="43">
                  <c:v>49.685000000000201</c:v>
                </c:pt>
                <c:pt idx="44">
                  <c:v>49.680000000000199</c:v>
                </c:pt>
                <c:pt idx="45">
                  <c:v>49.675000000000203</c:v>
                </c:pt>
                <c:pt idx="46">
                  <c:v>49.670000000000201</c:v>
                </c:pt>
                <c:pt idx="47">
                  <c:v>49.665000000000198</c:v>
                </c:pt>
                <c:pt idx="48">
                  <c:v>49.660000000000203</c:v>
                </c:pt>
                <c:pt idx="49">
                  <c:v>49.6550000000002</c:v>
                </c:pt>
                <c:pt idx="50">
                  <c:v>49.650000000000198</c:v>
                </c:pt>
                <c:pt idx="51">
                  <c:v>49.645000000000202</c:v>
                </c:pt>
                <c:pt idx="52">
                  <c:v>49.6400000000002</c:v>
                </c:pt>
                <c:pt idx="53">
                  <c:v>49.635000000000197</c:v>
                </c:pt>
                <c:pt idx="54">
                  <c:v>49.630000000000202</c:v>
                </c:pt>
                <c:pt idx="55">
                  <c:v>49.625000000000199</c:v>
                </c:pt>
                <c:pt idx="56">
                  <c:v>49.620000000000303</c:v>
                </c:pt>
                <c:pt idx="57">
                  <c:v>49.6150000000003</c:v>
                </c:pt>
                <c:pt idx="58">
                  <c:v>49.610000000000298</c:v>
                </c:pt>
                <c:pt idx="59">
                  <c:v>49.605000000000302</c:v>
                </c:pt>
                <c:pt idx="60">
                  <c:v>49.6000000000003</c:v>
                </c:pt>
                <c:pt idx="61">
                  <c:v>49.595000000000297</c:v>
                </c:pt>
                <c:pt idx="62">
                  <c:v>49.590000000000302</c:v>
                </c:pt>
                <c:pt idx="63">
                  <c:v>49.585000000000299</c:v>
                </c:pt>
                <c:pt idx="64">
                  <c:v>49.580000000000297</c:v>
                </c:pt>
                <c:pt idx="65">
                  <c:v>49.575000000000301</c:v>
                </c:pt>
                <c:pt idx="66">
                  <c:v>49.570000000000299</c:v>
                </c:pt>
                <c:pt idx="67">
                  <c:v>49.565000000000303</c:v>
                </c:pt>
                <c:pt idx="68">
                  <c:v>49.560000000000301</c:v>
                </c:pt>
                <c:pt idx="69">
                  <c:v>49.555000000000298</c:v>
                </c:pt>
                <c:pt idx="70">
                  <c:v>49.550000000000303</c:v>
                </c:pt>
                <c:pt idx="71">
                  <c:v>49.5450000000003</c:v>
                </c:pt>
                <c:pt idx="72">
                  <c:v>49.540000000000298</c:v>
                </c:pt>
                <c:pt idx="73">
                  <c:v>49.535000000000302</c:v>
                </c:pt>
                <c:pt idx="74">
                  <c:v>49.5300000000003</c:v>
                </c:pt>
                <c:pt idx="75">
                  <c:v>49.525000000000297</c:v>
                </c:pt>
                <c:pt idx="76">
                  <c:v>49.520000000000302</c:v>
                </c:pt>
                <c:pt idx="77">
                  <c:v>49.515000000000299</c:v>
                </c:pt>
                <c:pt idx="78">
                  <c:v>49.510000000000403</c:v>
                </c:pt>
                <c:pt idx="79">
                  <c:v>49.5050000000004</c:v>
                </c:pt>
                <c:pt idx="80">
                  <c:v>49.500000000000398</c:v>
                </c:pt>
              </c:numCache>
            </c:numRef>
          </c:xVal>
          <c:yVal>
            <c:numRef>
              <c:f>'FCR-D up'!$C$2:$C$82</c:f>
              <c:numCache>
                <c:formatCode>General</c:formatCode>
                <c:ptCount val="8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BAB-43B6-8BFE-EE58223EA2FE}"/>
            </c:ext>
          </c:extLst>
        </c:ser>
        <c:ser>
          <c:idx val="1"/>
          <c:order val="1"/>
          <c:tx>
            <c:v>Ideal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'FCR-D up'!$B$2:$B$82</c:f>
              <c:numCache>
                <c:formatCode>General</c:formatCode>
                <c:ptCount val="81"/>
                <c:pt idx="0">
                  <c:v>49.9</c:v>
                </c:pt>
                <c:pt idx="1">
                  <c:v>49.895000000000003</c:v>
                </c:pt>
                <c:pt idx="2">
                  <c:v>49.89</c:v>
                </c:pt>
                <c:pt idx="3">
                  <c:v>49.884999999999998</c:v>
                </c:pt>
                <c:pt idx="4">
                  <c:v>49.88</c:v>
                </c:pt>
                <c:pt idx="5">
                  <c:v>49.875</c:v>
                </c:pt>
                <c:pt idx="6">
                  <c:v>49.87</c:v>
                </c:pt>
                <c:pt idx="7">
                  <c:v>49.865000000000002</c:v>
                </c:pt>
                <c:pt idx="8">
                  <c:v>49.86</c:v>
                </c:pt>
                <c:pt idx="9">
                  <c:v>49.854999999999997</c:v>
                </c:pt>
                <c:pt idx="10">
                  <c:v>49.85</c:v>
                </c:pt>
                <c:pt idx="11">
                  <c:v>49.844999999999999</c:v>
                </c:pt>
                <c:pt idx="12">
                  <c:v>49.840000000000103</c:v>
                </c:pt>
                <c:pt idx="13">
                  <c:v>49.8350000000001</c:v>
                </c:pt>
                <c:pt idx="14">
                  <c:v>49.830000000000098</c:v>
                </c:pt>
                <c:pt idx="15">
                  <c:v>49.825000000000102</c:v>
                </c:pt>
                <c:pt idx="16">
                  <c:v>49.8200000000001</c:v>
                </c:pt>
                <c:pt idx="17">
                  <c:v>49.815000000000097</c:v>
                </c:pt>
                <c:pt idx="18">
                  <c:v>49.810000000000102</c:v>
                </c:pt>
                <c:pt idx="19">
                  <c:v>49.805000000000099</c:v>
                </c:pt>
                <c:pt idx="20">
                  <c:v>49.800000000000097</c:v>
                </c:pt>
                <c:pt idx="21">
                  <c:v>49.795000000000101</c:v>
                </c:pt>
                <c:pt idx="22">
                  <c:v>49.790000000000099</c:v>
                </c:pt>
                <c:pt idx="23">
                  <c:v>49.785000000000103</c:v>
                </c:pt>
                <c:pt idx="24">
                  <c:v>49.780000000000101</c:v>
                </c:pt>
                <c:pt idx="25">
                  <c:v>49.775000000000098</c:v>
                </c:pt>
                <c:pt idx="26">
                  <c:v>49.770000000000103</c:v>
                </c:pt>
                <c:pt idx="27">
                  <c:v>49.7650000000001</c:v>
                </c:pt>
                <c:pt idx="28">
                  <c:v>49.760000000000097</c:v>
                </c:pt>
                <c:pt idx="29">
                  <c:v>49.755000000000102</c:v>
                </c:pt>
                <c:pt idx="30">
                  <c:v>49.750000000000099</c:v>
                </c:pt>
                <c:pt idx="31">
                  <c:v>49.745000000000097</c:v>
                </c:pt>
                <c:pt idx="32">
                  <c:v>49.740000000000101</c:v>
                </c:pt>
                <c:pt idx="33">
                  <c:v>49.735000000000099</c:v>
                </c:pt>
                <c:pt idx="34">
                  <c:v>49.730000000000203</c:v>
                </c:pt>
                <c:pt idx="35">
                  <c:v>49.7250000000002</c:v>
                </c:pt>
                <c:pt idx="36">
                  <c:v>49.720000000000198</c:v>
                </c:pt>
                <c:pt idx="37">
                  <c:v>49.715000000000202</c:v>
                </c:pt>
                <c:pt idx="38">
                  <c:v>49.7100000000002</c:v>
                </c:pt>
                <c:pt idx="39">
                  <c:v>49.705000000000197</c:v>
                </c:pt>
                <c:pt idx="40">
                  <c:v>49.700000000000202</c:v>
                </c:pt>
                <c:pt idx="41">
                  <c:v>49.695000000000199</c:v>
                </c:pt>
                <c:pt idx="42">
                  <c:v>49.690000000000197</c:v>
                </c:pt>
                <c:pt idx="43">
                  <c:v>49.685000000000201</c:v>
                </c:pt>
                <c:pt idx="44">
                  <c:v>49.680000000000199</c:v>
                </c:pt>
                <c:pt idx="45">
                  <c:v>49.675000000000203</c:v>
                </c:pt>
                <c:pt idx="46">
                  <c:v>49.670000000000201</c:v>
                </c:pt>
                <c:pt idx="47">
                  <c:v>49.665000000000198</c:v>
                </c:pt>
                <c:pt idx="48">
                  <c:v>49.660000000000203</c:v>
                </c:pt>
                <c:pt idx="49">
                  <c:v>49.6550000000002</c:v>
                </c:pt>
                <c:pt idx="50">
                  <c:v>49.650000000000198</c:v>
                </c:pt>
                <c:pt idx="51">
                  <c:v>49.645000000000202</c:v>
                </c:pt>
                <c:pt idx="52">
                  <c:v>49.6400000000002</c:v>
                </c:pt>
                <c:pt idx="53">
                  <c:v>49.635000000000197</c:v>
                </c:pt>
                <c:pt idx="54">
                  <c:v>49.630000000000202</c:v>
                </c:pt>
                <c:pt idx="55">
                  <c:v>49.625000000000199</c:v>
                </c:pt>
                <c:pt idx="56">
                  <c:v>49.620000000000303</c:v>
                </c:pt>
                <c:pt idx="57">
                  <c:v>49.6150000000003</c:v>
                </c:pt>
                <c:pt idx="58">
                  <c:v>49.610000000000298</c:v>
                </c:pt>
                <c:pt idx="59">
                  <c:v>49.605000000000302</c:v>
                </c:pt>
                <c:pt idx="60">
                  <c:v>49.6000000000003</c:v>
                </c:pt>
                <c:pt idx="61">
                  <c:v>49.595000000000297</c:v>
                </c:pt>
                <c:pt idx="62">
                  <c:v>49.590000000000302</c:v>
                </c:pt>
                <c:pt idx="63">
                  <c:v>49.585000000000299</c:v>
                </c:pt>
                <c:pt idx="64">
                  <c:v>49.580000000000297</c:v>
                </c:pt>
                <c:pt idx="65">
                  <c:v>49.575000000000301</c:v>
                </c:pt>
                <c:pt idx="66">
                  <c:v>49.570000000000299</c:v>
                </c:pt>
                <c:pt idx="67">
                  <c:v>49.565000000000303</c:v>
                </c:pt>
                <c:pt idx="68">
                  <c:v>49.560000000000301</c:v>
                </c:pt>
                <c:pt idx="69">
                  <c:v>49.555000000000298</c:v>
                </c:pt>
                <c:pt idx="70">
                  <c:v>49.550000000000303</c:v>
                </c:pt>
                <c:pt idx="71">
                  <c:v>49.5450000000003</c:v>
                </c:pt>
                <c:pt idx="72">
                  <c:v>49.540000000000298</c:v>
                </c:pt>
                <c:pt idx="73">
                  <c:v>49.535000000000302</c:v>
                </c:pt>
                <c:pt idx="74">
                  <c:v>49.5300000000003</c:v>
                </c:pt>
                <c:pt idx="75">
                  <c:v>49.525000000000297</c:v>
                </c:pt>
                <c:pt idx="76">
                  <c:v>49.520000000000302</c:v>
                </c:pt>
                <c:pt idx="77">
                  <c:v>49.515000000000299</c:v>
                </c:pt>
                <c:pt idx="78">
                  <c:v>49.510000000000403</c:v>
                </c:pt>
                <c:pt idx="79">
                  <c:v>49.5050000000004</c:v>
                </c:pt>
                <c:pt idx="80">
                  <c:v>49.500000000000398</c:v>
                </c:pt>
              </c:numCache>
            </c:numRef>
          </c:xVal>
          <c:yVal>
            <c:numRef>
              <c:f>'FCR-D up'!$D$2:$D$82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BAB-43B6-8BFE-EE58223EA2FE}"/>
            </c:ext>
          </c:extLst>
        </c:ser>
        <c:ser>
          <c:idx val="2"/>
          <c:order val="2"/>
          <c:tx>
            <c:v>Min</c:v>
          </c:tx>
          <c:spPr>
            <a:ln w="19050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'FCR-D up'!$B$2:$B$82</c:f>
              <c:numCache>
                <c:formatCode>General</c:formatCode>
                <c:ptCount val="81"/>
                <c:pt idx="0">
                  <c:v>49.9</c:v>
                </c:pt>
                <c:pt idx="1">
                  <c:v>49.895000000000003</c:v>
                </c:pt>
                <c:pt idx="2">
                  <c:v>49.89</c:v>
                </c:pt>
                <c:pt idx="3">
                  <c:v>49.884999999999998</c:v>
                </c:pt>
                <c:pt idx="4">
                  <c:v>49.88</c:v>
                </c:pt>
                <c:pt idx="5">
                  <c:v>49.875</c:v>
                </c:pt>
                <c:pt idx="6">
                  <c:v>49.87</c:v>
                </c:pt>
                <c:pt idx="7">
                  <c:v>49.865000000000002</c:v>
                </c:pt>
                <c:pt idx="8">
                  <c:v>49.86</c:v>
                </c:pt>
                <c:pt idx="9">
                  <c:v>49.854999999999997</c:v>
                </c:pt>
                <c:pt idx="10">
                  <c:v>49.85</c:v>
                </c:pt>
                <c:pt idx="11">
                  <c:v>49.844999999999999</c:v>
                </c:pt>
                <c:pt idx="12">
                  <c:v>49.840000000000103</c:v>
                </c:pt>
                <c:pt idx="13">
                  <c:v>49.8350000000001</c:v>
                </c:pt>
                <c:pt idx="14">
                  <c:v>49.830000000000098</c:v>
                </c:pt>
                <c:pt idx="15">
                  <c:v>49.825000000000102</c:v>
                </c:pt>
                <c:pt idx="16">
                  <c:v>49.8200000000001</c:v>
                </c:pt>
                <c:pt idx="17">
                  <c:v>49.815000000000097</c:v>
                </c:pt>
                <c:pt idx="18">
                  <c:v>49.810000000000102</c:v>
                </c:pt>
                <c:pt idx="19">
                  <c:v>49.805000000000099</c:v>
                </c:pt>
                <c:pt idx="20">
                  <c:v>49.800000000000097</c:v>
                </c:pt>
                <c:pt idx="21">
                  <c:v>49.795000000000101</c:v>
                </c:pt>
                <c:pt idx="22">
                  <c:v>49.790000000000099</c:v>
                </c:pt>
                <c:pt idx="23">
                  <c:v>49.785000000000103</c:v>
                </c:pt>
                <c:pt idx="24">
                  <c:v>49.780000000000101</c:v>
                </c:pt>
                <c:pt idx="25">
                  <c:v>49.775000000000098</c:v>
                </c:pt>
                <c:pt idx="26">
                  <c:v>49.770000000000103</c:v>
                </c:pt>
                <c:pt idx="27">
                  <c:v>49.7650000000001</c:v>
                </c:pt>
                <c:pt idx="28">
                  <c:v>49.760000000000097</c:v>
                </c:pt>
                <c:pt idx="29">
                  <c:v>49.755000000000102</c:v>
                </c:pt>
                <c:pt idx="30">
                  <c:v>49.750000000000099</c:v>
                </c:pt>
                <c:pt idx="31">
                  <c:v>49.745000000000097</c:v>
                </c:pt>
                <c:pt idx="32">
                  <c:v>49.740000000000101</c:v>
                </c:pt>
                <c:pt idx="33">
                  <c:v>49.735000000000099</c:v>
                </c:pt>
                <c:pt idx="34">
                  <c:v>49.730000000000203</c:v>
                </c:pt>
                <c:pt idx="35">
                  <c:v>49.7250000000002</c:v>
                </c:pt>
                <c:pt idx="36">
                  <c:v>49.720000000000198</c:v>
                </c:pt>
                <c:pt idx="37">
                  <c:v>49.715000000000202</c:v>
                </c:pt>
                <c:pt idx="38">
                  <c:v>49.7100000000002</c:v>
                </c:pt>
                <c:pt idx="39">
                  <c:v>49.705000000000197</c:v>
                </c:pt>
                <c:pt idx="40">
                  <c:v>49.700000000000202</c:v>
                </c:pt>
                <c:pt idx="41">
                  <c:v>49.695000000000199</c:v>
                </c:pt>
                <c:pt idx="42">
                  <c:v>49.690000000000197</c:v>
                </c:pt>
                <c:pt idx="43">
                  <c:v>49.685000000000201</c:v>
                </c:pt>
                <c:pt idx="44">
                  <c:v>49.680000000000199</c:v>
                </c:pt>
                <c:pt idx="45">
                  <c:v>49.675000000000203</c:v>
                </c:pt>
                <c:pt idx="46">
                  <c:v>49.670000000000201</c:v>
                </c:pt>
                <c:pt idx="47">
                  <c:v>49.665000000000198</c:v>
                </c:pt>
                <c:pt idx="48">
                  <c:v>49.660000000000203</c:v>
                </c:pt>
                <c:pt idx="49">
                  <c:v>49.6550000000002</c:v>
                </c:pt>
                <c:pt idx="50">
                  <c:v>49.650000000000198</c:v>
                </c:pt>
                <c:pt idx="51">
                  <c:v>49.645000000000202</c:v>
                </c:pt>
                <c:pt idx="52">
                  <c:v>49.6400000000002</c:v>
                </c:pt>
                <c:pt idx="53">
                  <c:v>49.635000000000197</c:v>
                </c:pt>
                <c:pt idx="54">
                  <c:v>49.630000000000202</c:v>
                </c:pt>
                <c:pt idx="55">
                  <c:v>49.625000000000199</c:v>
                </c:pt>
                <c:pt idx="56">
                  <c:v>49.620000000000303</c:v>
                </c:pt>
                <c:pt idx="57">
                  <c:v>49.6150000000003</c:v>
                </c:pt>
                <c:pt idx="58">
                  <c:v>49.610000000000298</c:v>
                </c:pt>
                <c:pt idx="59">
                  <c:v>49.605000000000302</c:v>
                </c:pt>
                <c:pt idx="60">
                  <c:v>49.6000000000003</c:v>
                </c:pt>
                <c:pt idx="61">
                  <c:v>49.595000000000297</c:v>
                </c:pt>
                <c:pt idx="62">
                  <c:v>49.590000000000302</c:v>
                </c:pt>
                <c:pt idx="63">
                  <c:v>49.585000000000299</c:v>
                </c:pt>
                <c:pt idx="64">
                  <c:v>49.580000000000297</c:v>
                </c:pt>
                <c:pt idx="65">
                  <c:v>49.575000000000301</c:v>
                </c:pt>
                <c:pt idx="66">
                  <c:v>49.570000000000299</c:v>
                </c:pt>
                <c:pt idx="67">
                  <c:v>49.565000000000303</c:v>
                </c:pt>
                <c:pt idx="68">
                  <c:v>49.560000000000301</c:v>
                </c:pt>
                <c:pt idx="69">
                  <c:v>49.555000000000298</c:v>
                </c:pt>
                <c:pt idx="70">
                  <c:v>49.550000000000303</c:v>
                </c:pt>
                <c:pt idx="71">
                  <c:v>49.5450000000003</c:v>
                </c:pt>
                <c:pt idx="72">
                  <c:v>49.540000000000298</c:v>
                </c:pt>
                <c:pt idx="73">
                  <c:v>49.535000000000302</c:v>
                </c:pt>
                <c:pt idx="74">
                  <c:v>49.5300000000003</c:v>
                </c:pt>
                <c:pt idx="75">
                  <c:v>49.525000000000297</c:v>
                </c:pt>
                <c:pt idx="76">
                  <c:v>49.520000000000302</c:v>
                </c:pt>
                <c:pt idx="77">
                  <c:v>49.515000000000299</c:v>
                </c:pt>
                <c:pt idx="78">
                  <c:v>49.510000000000403</c:v>
                </c:pt>
                <c:pt idx="79">
                  <c:v>49.5050000000004</c:v>
                </c:pt>
                <c:pt idx="80">
                  <c:v>49.500000000000398</c:v>
                </c:pt>
              </c:numCache>
            </c:numRef>
          </c:xVal>
          <c:yVal>
            <c:numRef>
              <c:f>'FCR-D up'!$E$2:$E$82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BAB-43B6-8BFE-EE58223EA2FE}"/>
            </c:ext>
          </c:extLst>
        </c:ser>
        <c:ser>
          <c:idx val="3"/>
          <c:order val="3"/>
          <c:tx>
            <c:v>Max</c:v>
          </c:tx>
          <c:spPr>
            <a:ln w="19050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xVal>
            <c:numRef>
              <c:f>'FCR-D up'!$B$2:$B$82</c:f>
              <c:numCache>
                <c:formatCode>General</c:formatCode>
                <c:ptCount val="81"/>
                <c:pt idx="0">
                  <c:v>49.9</c:v>
                </c:pt>
                <c:pt idx="1">
                  <c:v>49.895000000000003</c:v>
                </c:pt>
                <c:pt idx="2">
                  <c:v>49.89</c:v>
                </c:pt>
                <c:pt idx="3">
                  <c:v>49.884999999999998</c:v>
                </c:pt>
                <c:pt idx="4">
                  <c:v>49.88</c:v>
                </c:pt>
                <c:pt idx="5">
                  <c:v>49.875</c:v>
                </c:pt>
                <c:pt idx="6">
                  <c:v>49.87</c:v>
                </c:pt>
                <c:pt idx="7">
                  <c:v>49.865000000000002</c:v>
                </c:pt>
                <c:pt idx="8">
                  <c:v>49.86</c:v>
                </c:pt>
                <c:pt idx="9">
                  <c:v>49.854999999999997</c:v>
                </c:pt>
                <c:pt idx="10">
                  <c:v>49.85</c:v>
                </c:pt>
                <c:pt idx="11">
                  <c:v>49.844999999999999</c:v>
                </c:pt>
                <c:pt idx="12">
                  <c:v>49.840000000000103</c:v>
                </c:pt>
                <c:pt idx="13">
                  <c:v>49.8350000000001</c:v>
                </c:pt>
                <c:pt idx="14">
                  <c:v>49.830000000000098</c:v>
                </c:pt>
                <c:pt idx="15">
                  <c:v>49.825000000000102</c:v>
                </c:pt>
                <c:pt idx="16">
                  <c:v>49.8200000000001</c:v>
                </c:pt>
                <c:pt idx="17">
                  <c:v>49.815000000000097</c:v>
                </c:pt>
                <c:pt idx="18">
                  <c:v>49.810000000000102</c:v>
                </c:pt>
                <c:pt idx="19">
                  <c:v>49.805000000000099</c:v>
                </c:pt>
                <c:pt idx="20">
                  <c:v>49.800000000000097</c:v>
                </c:pt>
                <c:pt idx="21">
                  <c:v>49.795000000000101</c:v>
                </c:pt>
                <c:pt idx="22">
                  <c:v>49.790000000000099</c:v>
                </c:pt>
                <c:pt idx="23">
                  <c:v>49.785000000000103</c:v>
                </c:pt>
                <c:pt idx="24">
                  <c:v>49.780000000000101</c:v>
                </c:pt>
                <c:pt idx="25">
                  <c:v>49.775000000000098</c:v>
                </c:pt>
                <c:pt idx="26">
                  <c:v>49.770000000000103</c:v>
                </c:pt>
                <c:pt idx="27">
                  <c:v>49.7650000000001</c:v>
                </c:pt>
                <c:pt idx="28">
                  <c:v>49.760000000000097</c:v>
                </c:pt>
                <c:pt idx="29">
                  <c:v>49.755000000000102</c:v>
                </c:pt>
                <c:pt idx="30">
                  <c:v>49.750000000000099</c:v>
                </c:pt>
                <c:pt idx="31">
                  <c:v>49.745000000000097</c:v>
                </c:pt>
                <c:pt idx="32">
                  <c:v>49.740000000000101</c:v>
                </c:pt>
                <c:pt idx="33">
                  <c:v>49.735000000000099</c:v>
                </c:pt>
                <c:pt idx="34">
                  <c:v>49.730000000000203</c:v>
                </c:pt>
                <c:pt idx="35">
                  <c:v>49.7250000000002</c:v>
                </c:pt>
                <c:pt idx="36">
                  <c:v>49.720000000000198</c:v>
                </c:pt>
                <c:pt idx="37">
                  <c:v>49.715000000000202</c:v>
                </c:pt>
                <c:pt idx="38">
                  <c:v>49.7100000000002</c:v>
                </c:pt>
                <c:pt idx="39">
                  <c:v>49.705000000000197</c:v>
                </c:pt>
                <c:pt idx="40">
                  <c:v>49.700000000000202</c:v>
                </c:pt>
                <c:pt idx="41">
                  <c:v>49.695000000000199</c:v>
                </c:pt>
                <c:pt idx="42">
                  <c:v>49.690000000000197</c:v>
                </c:pt>
                <c:pt idx="43">
                  <c:v>49.685000000000201</c:v>
                </c:pt>
                <c:pt idx="44">
                  <c:v>49.680000000000199</c:v>
                </c:pt>
                <c:pt idx="45">
                  <c:v>49.675000000000203</c:v>
                </c:pt>
                <c:pt idx="46">
                  <c:v>49.670000000000201</c:v>
                </c:pt>
                <c:pt idx="47">
                  <c:v>49.665000000000198</c:v>
                </c:pt>
                <c:pt idx="48">
                  <c:v>49.660000000000203</c:v>
                </c:pt>
                <c:pt idx="49">
                  <c:v>49.6550000000002</c:v>
                </c:pt>
                <c:pt idx="50">
                  <c:v>49.650000000000198</c:v>
                </c:pt>
                <c:pt idx="51">
                  <c:v>49.645000000000202</c:v>
                </c:pt>
                <c:pt idx="52">
                  <c:v>49.6400000000002</c:v>
                </c:pt>
                <c:pt idx="53">
                  <c:v>49.635000000000197</c:v>
                </c:pt>
                <c:pt idx="54">
                  <c:v>49.630000000000202</c:v>
                </c:pt>
                <c:pt idx="55">
                  <c:v>49.625000000000199</c:v>
                </c:pt>
                <c:pt idx="56">
                  <c:v>49.620000000000303</c:v>
                </c:pt>
                <c:pt idx="57">
                  <c:v>49.6150000000003</c:v>
                </c:pt>
                <c:pt idx="58">
                  <c:v>49.610000000000298</c:v>
                </c:pt>
                <c:pt idx="59">
                  <c:v>49.605000000000302</c:v>
                </c:pt>
                <c:pt idx="60">
                  <c:v>49.6000000000003</c:v>
                </c:pt>
                <c:pt idx="61">
                  <c:v>49.595000000000297</c:v>
                </c:pt>
                <c:pt idx="62">
                  <c:v>49.590000000000302</c:v>
                </c:pt>
                <c:pt idx="63">
                  <c:v>49.585000000000299</c:v>
                </c:pt>
                <c:pt idx="64">
                  <c:v>49.580000000000297</c:v>
                </c:pt>
                <c:pt idx="65">
                  <c:v>49.575000000000301</c:v>
                </c:pt>
                <c:pt idx="66">
                  <c:v>49.570000000000299</c:v>
                </c:pt>
                <c:pt idx="67">
                  <c:v>49.565000000000303</c:v>
                </c:pt>
                <c:pt idx="68">
                  <c:v>49.560000000000301</c:v>
                </c:pt>
                <c:pt idx="69">
                  <c:v>49.555000000000298</c:v>
                </c:pt>
                <c:pt idx="70">
                  <c:v>49.550000000000303</c:v>
                </c:pt>
                <c:pt idx="71">
                  <c:v>49.5450000000003</c:v>
                </c:pt>
                <c:pt idx="72">
                  <c:v>49.540000000000298</c:v>
                </c:pt>
                <c:pt idx="73">
                  <c:v>49.535000000000302</c:v>
                </c:pt>
                <c:pt idx="74">
                  <c:v>49.5300000000003</c:v>
                </c:pt>
                <c:pt idx="75">
                  <c:v>49.525000000000297</c:v>
                </c:pt>
                <c:pt idx="76">
                  <c:v>49.520000000000302</c:v>
                </c:pt>
                <c:pt idx="77">
                  <c:v>49.515000000000299</c:v>
                </c:pt>
                <c:pt idx="78">
                  <c:v>49.510000000000403</c:v>
                </c:pt>
                <c:pt idx="79">
                  <c:v>49.5050000000004</c:v>
                </c:pt>
                <c:pt idx="80">
                  <c:v>49.500000000000398</c:v>
                </c:pt>
              </c:numCache>
            </c:numRef>
          </c:xVal>
          <c:yVal>
            <c:numRef>
              <c:f>'FCR-D up'!$F$2:$F$82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BAB-43B6-8BFE-EE58223EA2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0681759"/>
        <c:axId val="1540683679"/>
      </c:scatterChart>
      <c:valAx>
        <c:axId val="154068175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 b="0" i="0" u="none" strike="noStrike" kern="1200" baseline="0">
                    <a:solidFill>
                      <a:sysClr val="windowText" lastClr="000000"/>
                    </a:solidFill>
                  </a:rPr>
                  <a:t>Frequency (Hz)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540683679"/>
        <c:crosses val="autoZero"/>
        <c:crossBetween val="midCat"/>
      </c:valAx>
      <c:valAx>
        <c:axId val="15406836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 b="0" i="0" u="none" strike="noStrike" kern="1200" baseline="0">
                    <a:solidFill>
                      <a:sysClr val="windowText" lastClr="000000"/>
                    </a:solidFill>
                  </a:rPr>
                  <a:t>|Delivered FCR-D up| (MW</a:t>
                </a:r>
                <a:endParaRPr lang="fi-FI" sz="12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540681759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8.8031526977047428E-2"/>
          <c:y val="9.0720981134127743E-2"/>
          <c:w val="0.38815825651579311"/>
          <c:h val="4.57477046438517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fi-FI"/>
    </a:p>
  </c:txPr>
  <c:printSettings>
    <c:headerFooter/>
    <c:pageMargins b="0.75" l="0.7" r="0.7" t="0.75" header="0.3" footer="0.3"/>
    <c:pageSetup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i-FI" sz="1600"/>
              <a:t>Linearity Requirement - </a:t>
            </a:r>
            <a:r>
              <a:rPr lang="fi-FI" sz="1600" b="0" i="0" u="none" strike="noStrike" kern="1200" spc="0" baseline="0">
                <a:solidFill>
                  <a:sysClr val="windowText" lastClr="000000"/>
                </a:solidFill>
              </a:rPr>
              <a:t>More precise resolution than 5 mHz </a:t>
            </a:r>
            <a:endParaRPr lang="fi-FI" sz="1600"/>
          </a:p>
        </c:rich>
      </c:tx>
      <c:layout>
        <c:manualLayout>
          <c:xMode val="edge"/>
          <c:yMode val="edge"/>
          <c:x val="4.2680908993850651E-2"/>
          <c:y val="2.60803888512570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Proposed steps</c:v>
          </c:tx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'FCR-D down'!$A$90:$A$250</c:f>
              <c:numCache>
                <c:formatCode>General</c:formatCode>
                <c:ptCount val="161"/>
                <c:pt idx="0">
                  <c:v>50.1</c:v>
                </c:pt>
                <c:pt idx="1">
                  <c:v>50.104999999999997</c:v>
                </c:pt>
                <c:pt idx="2">
                  <c:v>50.104999999999997</c:v>
                </c:pt>
                <c:pt idx="3">
                  <c:v>50.11</c:v>
                </c:pt>
                <c:pt idx="4">
                  <c:v>50.11</c:v>
                </c:pt>
                <c:pt idx="5">
                  <c:v>50.115000000000002</c:v>
                </c:pt>
                <c:pt idx="6">
                  <c:v>50.115000000000002</c:v>
                </c:pt>
                <c:pt idx="7">
                  <c:v>50.12</c:v>
                </c:pt>
                <c:pt idx="8">
                  <c:v>50.12</c:v>
                </c:pt>
                <c:pt idx="9">
                  <c:v>50.125</c:v>
                </c:pt>
                <c:pt idx="10">
                  <c:v>50.125</c:v>
                </c:pt>
                <c:pt idx="11">
                  <c:v>50.13</c:v>
                </c:pt>
                <c:pt idx="12">
                  <c:v>50.13</c:v>
                </c:pt>
                <c:pt idx="13">
                  <c:v>50.134999999999998</c:v>
                </c:pt>
                <c:pt idx="14">
                  <c:v>50.134999999999998</c:v>
                </c:pt>
                <c:pt idx="15">
                  <c:v>50.14</c:v>
                </c:pt>
                <c:pt idx="16">
                  <c:v>50.14</c:v>
                </c:pt>
                <c:pt idx="17">
                  <c:v>50.145000000000003</c:v>
                </c:pt>
                <c:pt idx="18">
                  <c:v>50.145000000000003</c:v>
                </c:pt>
                <c:pt idx="19">
                  <c:v>50.15</c:v>
                </c:pt>
                <c:pt idx="20">
                  <c:v>50.15</c:v>
                </c:pt>
                <c:pt idx="21">
                  <c:v>50.155000000000001</c:v>
                </c:pt>
                <c:pt idx="22">
                  <c:v>50.155000000000001</c:v>
                </c:pt>
                <c:pt idx="23">
                  <c:v>50.159999999999897</c:v>
                </c:pt>
                <c:pt idx="24">
                  <c:v>50.159999999999897</c:v>
                </c:pt>
                <c:pt idx="25">
                  <c:v>50.1649999999999</c:v>
                </c:pt>
                <c:pt idx="26">
                  <c:v>50.1649999999999</c:v>
                </c:pt>
                <c:pt idx="27">
                  <c:v>50.169999999999902</c:v>
                </c:pt>
                <c:pt idx="28">
                  <c:v>50.169999999999902</c:v>
                </c:pt>
                <c:pt idx="29">
                  <c:v>50.174999999999898</c:v>
                </c:pt>
                <c:pt idx="30">
                  <c:v>50.174999999999898</c:v>
                </c:pt>
                <c:pt idx="31">
                  <c:v>50.1799999999999</c:v>
                </c:pt>
                <c:pt idx="32">
                  <c:v>50.1799999999999</c:v>
                </c:pt>
                <c:pt idx="33">
                  <c:v>50.184999999999903</c:v>
                </c:pt>
                <c:pt idx="34">
                  <c:v>50.184999999999903</c:v>
                </c:pt>
                <c:pt idx="35">
                  <c:v>50.189999999999898</c:v>
                </c:pt>
                <c:pt idx="36">
                  <c:v>50.189999999999898</c:v>
                </c:pt>
                <c:pt idx="37">
                  <c:v>50.194999999999901</c:v>
                </c:pt>
                <c:pt idx="38">
                  <c:v>50.194999999999901</c:v>
                </c:pt>
                <c:pt idx="39">
                  <c:v>50.199999999999903</c:v>
                </c:pt>
                <c:pt idx="40">
                  <c:v>50.199999999999903</c:v>
                </c:pt>
                <c:pt idx="41">
                  <c:v>50.204999999999899</c:v>
                </c:pt>
                <c:pt idx="42">
                  <c:v>50.204999999999899</c:v>
                </c:pt>
                <c:pt idx="43">
                  <c:v>50.209999999999901</c:v>
                </c:pt>
                <c:pt idx="44">
                  <c:v>50.209999999999901</c:v>
                </c:pt>
                <c:pt idx="45">
                  <c:v>50.214999999999897</c:v>
                </c:pt>
                <c:pt idx="46">
                  <c:v>50.214999999999897</c:v>
                </c:pt>
                <c:pt idx="47">
                  <c:v>50.219999999999899</c:v>
                </c:pt>
                <c:pt idx="48">
                  <c:v>50.219999999999899</c:v>
                </c:pt>
                <c:pt idx="49">
                  <c:v>50.224999999999902</c:v>
                </c:pt>
                <c:pt idx="50">
                  <c:v>50.224999999999902</c:v>
                </c:pt>
                <c:pt idx="51">
                  <c:v>50.229999999999897</c:v>
                </c:pt>
                <c:pt idx="52">
                  <c:v>50.229999999999897</c:v>
                </c:pt>
                <c:pt idx="53">
                  <c:v>50.2349999999999</c:v>
                </c:pt>
                <c:pt idx="54">
                  <c:v>50.2349999999999</c:v>
                </c:pt>
                <c:pt idx="55">
                  <c:v>50.239999999999903</c:v>
                </c:pt>
                <c:pt idx="56">
                  <c:v>50.239999999999903</c:v>
                </c:pt>
                <c:pt idx="57">
                  <c:v>50.244999999999898</c:v>
                </c:pt>
                <c:pt idx="58">
                  <c:v>50.244999999999898</c:v>
                </c:pt>
                <c:pt idx="59">
                  <c:v>50.249999999999901</c:v>
                </c:pt>
                <c:pt idx="60">
                  <c:v>50.249999999999901</c:v>
                </c:pt>
                <c:pt idx="61">
                  <c:v>50.254999999999903</c:v>
                </c:pt>
                <c:pt idx="62">
                  <c:v>50.254999999999903</c:v>
                </c:pt>
                <c:pt idx="63">
                  <c:v>50.259999999999899</c:v>
                </c:pt>
                <c:pt idx="64">
                  <c:v>50.259999999999899</c:v>
                </c:pt>
                <c:pt idx="65">
                  <c:v>50.264999999999901</c:v>
                </c:pt>
                <c:pt idx="66">
                  <c:v>50.264999999999901</c:v>
                </c:pt>
                <c:pt idx="67">
                  <c:v>50.269999999999797</c:v>
                </c:pt>
                <c:pt idx="68">
                  <c:v>50.269999999999797</c:v>
                </c:pt>
                <c:pt idx="69">
                  <c:v>50.2749999999998</c:v>
                </c:pt>
                <c:pt idx="70">
                  <c:v>50.2749999999998</c:v>
                </c:pt>
                <c:pt idx="71">
                  <c:v>50.279999999999802</c:v>
                </c:pt>
                <c:pt idx="72">
                  <c:v>50.279999999999802</c:v>
                </c:pt>
                <c:pt idx="73">
                  <c:v>50.284999999999798</c:v>
                </c:pt>
                <c:pt idx="74">
                  <c:v>50.284999999999798</c:v>
                </c:pt>
                <c:pt idx="75">
                  <c:v>50.2899999999998</c:v>
                </c:pt>
                <c:pt idx="76">
                  <c:v>50.2899999999998</c:v>
                </c:pt>
                <c:pt idx="77">
                  <c:v>50.294999999999803</c:v>
                </c:pt>
                <c:pt idx="78">
                  <c:v>50.294999999999803</c:v>
                </c:pt>
                <c:pt idx="79">
                  <c:v>50.299999999999798</c:v>
                </c:pt>
                <c:pt idx="80">
                  <c:v>50.299999999999798</c:v>
                </c:pt>
                <c:pt idx="81">
                  <c:v>50.304999999999801</c:v>
                </c:pt>
                <c:pt idx="82">
                  <c:v>50.304999999999801</c:v>
                </c:pt>
                <c:pt idx="83">
                  <c:v>50.309999999999803</c:v>
                </c:pt>
                <c:pt idx="84">
                  <c:v>50.309999999999803</c:v>
                </c:pt>
                <c:pt idx="85">
                  <c:v>50.314999999999799</c:v>
                </c:pt>
                <c:pt idx="86">
                  <c:v>50.314999999999799</c:v>
                </c:pt>
                <c:pt idx="87">
                  <c:v>50.319999999999801</c:v>
                </c:pt>
                <c:pt idx="88">
                  <c:v>50.319999999999801</c:v>
                </c:pt>
                <c:pt idx="89">
                  <c:v>50.324999999999797</c:v>
                </c:pt>
                <c:pt idx="90">
                  <c:v>50.324999999999797</c:v>
                </c:pt>
                <c:pt idx="91">
                  <c:v>50.329999999999799</c:v>
                </c:pt>
                <c:pt idx="92">
                  <c:v>50.329999999999799</c:v>
                </c:pt>
                <c:pt idx="93">
                  <c:v>50.334999999999802</c:v>
                </c:pt>
                <c:pt idx="94">
                  <c:v>50.334999999999802</c:v>
                </c:pt>
                <c:pt idx="95">
                  <c:v>50.339999999999797</c:v>
                </c:pt>
                <c:pt idx="96">
                  <c:v>50.339999999999797</c:v>
                </c:pt>
                <c:pt idx="97">
                  <c:v>50.3449999999998</c:v>
                </c:pt>
                <c:pt idx="98">
                  <c:v>50.3449999999998</c:v>
                </c:pt>
                <c:pt idx="99">
                  <c:v>50.349999999999802</c:v>
                </c:pt>
                <c:pt idx="100">
                  <c:v>50.349999999999802</c:v>
                </c:pt>
                <c:pt idx="101">
                  <c:v>50.354999999999798</c:v>
                </c:pt>
                <c:pt idx="102">
                  <c:v>50.354999999999798</c:v>
                </c:pt>
                <c:pt idx="103">
                  <c:v>50.3599999999998</c:v>
                </c:pt>
                <c:pt idx="104">
                  <c:v>50.3599999999998</c:v>
                </c:pt>
                <c:pt idx="105">
                  <c:v>50.364999999999803</c:v>
                </c:pt>
                <c:pt idx="106">
                  <c:v>50.364999999999803</c:v>
                </c:pt>
                <c:pt idx="107">
                  <c:v>50.369999999999798</c:v>
                </c:pt>
                <c:pt idx="108">
                  <c:v>50.369999999999798</c:v>
                </c:pt>
                <c:pt idx="109">
                  <c:v>50.374999999999801</c:v>
                </c:pt>
                <c:pt idx="110">
                  <c:v>50.374999999999801</c:v>
                </c:pt>
                <c:pt idx="111">
                  <c:v>50.379999999999697</c:v>
                </c:pt>
                <c:pt idx="112">
                  <c:v>50.379999999999697</c:v>
                </c:pt>
                <c:pt idx="113">
                  <c:v>50.3849999999997</c:v>
                </c:pt>
                <c:pt idx="114">
                  <c:v>50.3849999999997</c:v>
                </c:pt>
                <c:pt idx="115">
                  <c:v>50.389999999999702</c:v>
                </c:pt>
                <c:pt idx="116">
                  <c:v>50.389999999999702</c:v>
                </c:pt>
                <c:pt idx="117">
                  <c:v>50.394999999999698</c:v>
                </c:pt>
                <c:pt idx="118">
                  <c:v>50.394999999999698</c:v>
                </c:pt>
                <c:pt idx="119">
                  <c:v>50.3999999999997</c:v>
                </c:pt>
                <c:pt idx="120">
                  <c:v>50.3999999999997</c:v>
                </c:pt>
                <c:pt idx="121">
                  <c:v>50.404999999999703</c:v>
                </c:pt>
                <c:pt idx="122">
                  <c:v>50.404999999999703</c:v>
                </c:pt>
                <c:pt idx="123">
                  <c:v>50.409999999999698</c:v>
                </c:pt>
                <c:pt idx="124">
                  <c:v>50.409999999999698</c:v>
                </c:pt>
                <c:pt idx="125">
                  <c:v>50.414999999999701</c:v>
                </c:pt>
                <c:pt idx="126">
                  <c:v>50.414999999999701</c:v>
                </c:pt>
                <c:pt idx="127">
                  <c:v>50.419999999999703</c:v>
                </c:pt>
                <c:pt idx="128">
                  <c:v>50.419999999999703</c:v>
                </c:pt>
                <c:pt idx="129">
                  <c:v>50.424999999999699</c:v>
                </c:pt>
                <c:pt idx="130">
                  <c:v>50.424999999999699</c:v>
                </c:pt>
                <c:pt idx="131">
                  <c:v>50.429999999999701</c:v>
                </c:pt>
                <c:pt idx="132">
                  <c:v>50.429999999999701</c:v>
                </c:pt>
                <c:pt idx="133">
                  <c:v>50.434999999999697</c:v>
                </c:pt>
                <c:pt idx="134">
                  <c:v>50.434999999999697</c:v>
                </c:pt>
                <c:pt idx="135">
                  <c:v>50.439999999999699</c:v>
                </c:pt>
                <c:pt idx="136">
                  <c:v>50.439999999999699</c:v>
                </c:pt>
                <c:pt idx="137">
                  <c:v>50.444999999999702</c:v>
                </c:pt>
                <c:pt idx="138">
                  <c:v>50.444999999999702</c:v>
                </c:pt>
                <c:pt idx="139">
                  <c:v>50.449999999999697</c:v>
                </c:pt>
                <c:pt idx="140">
                  <c:v>50.449999999999697</c:v>
                </c:pt>
                <c:pt idx="141">
                  <c:v>50.4549999999997</c:v>
                </c:pt>
                <c:pt idx="142">
                  <c:v>50.4549999999997</c:v>
                </c:pt>
                <c:pt idx="143">
                  <c:v>50.459999999999702</c:v>
                </c:pt>
                <c:pt idx="144">
                  <c:v>50.459999999999702</c:v>
                </c:pt>
                <c:pt idx="145">
                  <c:v>50.464999999999698</c:v>
                </c:pt>
                <c:pt idx="146">
                  <c:v>50.464999999999698</c:v>
                </c:pt>
                <c:pt idx="147">
                  <c:v>50.4699999999997</c:v>
                </c:pt>
                <c:pt idx="148">
                  <c:v>50.4699999999997</c:v>
                </c:pt>
                <c:pt idx="149">
                  <c:v>50.474999999999703</c:v>
                </c:pt>
                <c:pt idx="150">
                  <c:v>50.474999999999703</c:v>
                </c:pt>
                <c:pt idx="151">
                  <c:v>50.479999999999698</c:v>
                </c:pt>
                <c:pt idx="152">
                  <c:v>50.479999999999698</c:v>
                </c:pt>
                <c:pt idx="153">
                  <c:v>50.484999999999701</c:v>
                </c:pt>
                <c:pt idx="154">
                  <c:v>50.484999999999701</c:v>
                </c:pt>
                <c:pt idx="155">
                  <c:v>50.489999999999597</c:v>
                </c:pt>
                <c:pt idx="156">
                  <c:v>50.489999999999597</c:v>
                </c:pt>
                <c:pt idx="157">
                  <c:v>50.4949999999996</c:v>
                </c:pt>
                <c:pt idx="158">
                  <c:v>50.4949999999996</c:v>
                </c:pt>
                <c:pt idx="159">
                  <c:v>50.499999999999602</c:v>
                </c:pt>
                <c:pt idx="160">
                  <c:v>50.499999999999602</c:v>
                </c:pt>
              </c:numCache>
            </c:numRef>
          </c:xVal>
          <c:yVal>
            <c:numRef>
              <c:f>'FCR-D down'!$B$90:$B$250</c:f>
              <c:numCache>
                <c:formatCode>General</c:formatCode>
                <c:ptCount val="16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798-416E-8CFD-785F964A0A68}"/>
            </c:ext>
          </c:extLst>
        </c:ser>
        <c:ser>
          <c:idx val="3"/>
          <c:order val="1"/>
          <c:tx>
            <c:v>Ideal</c:v>
          </c:tx>
          <c:spPr>
            <a:ln w="19050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'FCR-D down'!$B$2:$B$82</c:f>
              <c:numCache>
                <c:formatCode>General</c:formatCode>
                <c:ptCount val="81"/>
                <c:pt idx="0">
                  <c:v>50.1</c:v>
                </c:pt>
                <c:pt idx="1">
                  <c:v>50.104999999999997</c:v>
                </c:pt>
                <c:pt idx="2">
                  <c:v>50.11</c:v>
                </c:pt>
                <c:pt idx="3">
                  <c:v>50.115000000000002</c:v>
                </c:pt>
                <c:pt idx="4">
                  <c:v>50.12</c:v>
                </c:pt>
                <c:pt idx="5">
                  <c:v>50.125</c:v>
                </c:pt>
                <c:pt idx="6">
                  <c:v>50.13</c:v>
                </c:pt>
                <c:pt idx="7">
                  <c:v>50.134999999999998</c:v>
                </c:pt>
                <c:pt idx="8">
                  <c:v>50.14</c:v>
                </c:pt>
                <c:pt idx="9">
                  <c:v>50.145000000000003</c:v>
                </c:pt>
                <c:pt idx="10">
                  <c:v>50.15</c:v>
                </c:pt>
                <c:pt idx="11">
                  <c:v>50.155000000000001</c:v>
                </c:pt>
                <c:pt idx="12">
                  <c:v>50.159999999999897</c:v>
                </c:pt>
                <c:pt idx="13">
                  <c:v>50.1649999999999</c:v>
                </c:pt>
                <c:pt idx="14">
                  <c:v>50.169999999999902</c:v>
                </c:pt>
                <c:pt idx="15">
                  <c:v>50.174999999999898</c:v>
                </c:pt>
                <c:pt idx="16">
                  <c:v>50.1799999999999</c:v>
                </c:pt>
                <c:pt idx="17">
                  <c:v>50.184999999999903</c:v>
                </c:pt>
                <c:pt idx="18">
                  <c:v>50.189999999999898</c:v>
                </c:pt>
                <c:pt idx="19">
                  <c:v>50.194999999999901</c:v>
                </c:pt>
                <c:pt idx="20">
                  <c:v>50.199999999999903</c:v>
                </c:pt>
                <c:pt idx="21">
                  <c:v>50.204999999999899</c:v>
                </c:pt>
                <c:pt idx="22">
                  <c:v>50.209999999999901</c:v>
                </c:pt>
                <c:pt idx="23">
                  <c:v>50.214999999999897</c:v>
                </c:pt>
                <c:pt idx="24">
                  <c:v>50.219999999999899</c:v>
                </c:pt>
                <c:pt idx="25">
                  <c:v>50.224999999999902</c:v>
                </c:pt>
                <c:pt idx="26">
                  <c:v>50.229999999999897</c:v>
                </c:pt>
                <c:pt idx="27">
                  <c:v>50.2349999999999</c:v>
                </c:pt>
                <c:pt idx="28">
                  <c:v>50.239999999999903</c:v>
                </c:pt>
                <c:pt idx="29">
                  <c:v>50.244999999999898</c:v>
                </c:pt>
                <c:pt idx="30">
                  <c:v>50.249999999999901</c:v>
                </c:pt>
                <c:pt idx="31">
                  <c:v>50.254999999999903</c:v>
                </c:pt>
                <c:pt idx="32">
                  <c:v>50.259999999999899</c:v>
                </c:pt>
                <c:pt idx="33">
                  <c:v>50.264999999999901</c:v>
                </c:pt>
                <c:pt idx="34">
                  <c:v>50.269999999999797</c:v>
                </c:pt>
                <c:pt idx="35">
                  <c:v>50.2749999999998</c:v>
                </c:pt>
                <c:pt idx="36">
                  <c:v>50.279999999999802</c:v>
                </c:pt>
                <c:pt idx="37">
                  <c:v>50.284999999999798</c:v>
                </c:pt>
                <c:pt idx="38">
                  <c:v>50.2899999999998</c:v>
                </c:pt>
                <c:pt idx="39">
                  <c:v>50.294999999999803</c:v>
                </c:pt>
                <c:pt idx="40">
                  <c:v>50.299999999999798</c:v>
                </c:pt>
                <c:pt idx="41">
                  <c:v>50.304999999999801</c:v>
                </c:pt>
                <c:pt idx="42">
                  <c:v>50.309999999999803</c:v>
                </c:pt>
                <c:pt idx="43">
                  <c:v>50.314999999999799</c:v>
                </c:pt>
                <c:pt idx="44">
                  <c:v>50.319999999999801</c:v>
                </c:pt>
                <c:pt idx="45">
                  <c:v>50.324999999999797</c:v>
                </c:pt>
                <c:pt idx="46">
                  <c:v>50.329999999999799</c:v>
                </c:pt>
                <c:pt idx="47">
                  <c:v>50.334999999999802</c:v>
                </c:pt>
                <c:pt idx="48">
                  <c:v>50.339999999999797</c:v>
                </c:pt>
                <c:pt idx="49">
                  <c:v>50.3449999999998</c:v>
                </c:pt>
                <c:pt idx="50">
                  <c:v>50.349999999999802</c:v>
                </c:pt>
                <c:pt idx="51">
                  <c:v>50.354999999999798</c:v>
                </c:pt>
                <c:pt idx="52">
                  <c:v>50.3599999999998</c:v>
                </c:pt>
                <c:pt idx="53">
                  <c:v>50.364999999999803</c:v>
                </c:pt>
                <c:pt idx="54">
                  <c:v>50.369999999999798</c:v>
                </c:pt>
                <c:pt idx="55">
                  <c:v>50.374999999999801</c:v>
                </c:pt>
                <c:pt idx="56">
                  <c:v>50.379999999999697</c:v>
                </c:pt>
                <c:pt idx="57">
                  <c:v>50.3849999999997</c:v>
                </c:pt>
                <c:pt idx="58">
                  <c:v>50.389999999999702</c:v>
                </c:pt>
                <c:pt idx="59">
                  <c:v>50.394999999999698</c:v>
                </c:pt>
                <c:pt idx="60">
                  <c:v>50.3999999999997</c:v>
                </c:pt>
                <c:pt idx="61">
                  <c:v>50.404999999999703</c:v>
                </c:pt>
                <c:pt idx="62">
                  <c:v>50.409999999999698</c:v>
                </c:pt>
                <c:pt idx="63">
                  <c:v>50.414999999999701</c:v>
                </c:pt>
                <c:pt idx="64">
                  <c:v>50.419999999999703</c:v>
                </c:pt>
                <c:pt idx="65">
                  <c:v>50.424999999999699</c:v>
                </c:pt>
                <c:pt idx="66">
                  <c:v>50.429999999999701</c:v>
                </c:pt>
                <c:pt idx="67">
                  <c:v>50.434999999999697</c:v>
                </c:pt>
                <c:pt idx="68">
                  <c:v>50.439999999999699</c:v>
                </c:pt>
                <c:pt idx="69">
                  <c:v>50.444999999999702</c:v>
                </c:pt>
                <c:pt idx="70">
                  <c:v>50.449999999999697</c:v>
                </c:pt>
                <c:pt idx="71">
                  <c:v>50.4549999999997</c:v>
                </c:pt>
                <c:pt idx="72">
                  <c:v>50.459999999999702</c:v>
                </c:pt>
                <c:pt idx="73">
                  <c:v>50.464999999999698</c:v>
                </c:pt>
                <c:pt idx="74">
                  <c:v>50.4699999999997</c:v>
                </c:pt>
                <c:pt idx="75">
                  <c:v>50.474999999999703</c:v>
                </c:pt>
                <c:pt idx="76">
                  <c:v>50.479999999999698</c:v>
                </c:pt>
                <c:pt idx="77">
                  <c:v>50.484999999999701</c:v>
                </c:pt>
                <c:pt idx="78">
                  <c:v>50.489999999999597</c:v>
                </c:pt>
                <c:pt idx="79">
                  <c:v>50.4949999999996</c:v>
                </c:pt>
                <c:pt idx="80">
                  <c:v>50.499999999999602</c:v>
                </c:pt>
              </c:numCache>
            </c:numRef>
          </c:xVal>
          <c:yVal>
            <c:numRef>
              <c:f>'FCR-D down'!$D$2:$D$82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798-416E-8CFD-785F964A0A68}"/>
            </c:ext>
          </c:extLst>
        </c:ser>
        <c:ser>
          <c:idx val="1"/>
          <c:order val="2"/>
          <c:tx>
            <c:v>Min</c:v>
          </c:tx>
          <c:spPr>
            <a:ln w="19050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'FCR-D down'!$B$2:$B$82</c:f>
              <c:numCache>
                <c:formatCode>General</c:formatCode>
                <c:ptCount val="81"/>
                <c:pt idx="0">
                  <c:v>50.1</c:v>
                </c:pt>
                <c:pt idx="1">
                  <c:v>50.104999999999997</c:v>
                </c:pt>
                <c:pt idx="2">
                  <c:v>50.11</c:v>
                </c:pt>
                <c:pt idx="3">
                  <c:v>50.115000000000002</c:v>
                </c:pt>
                <c:pt idx="4">
                  <c:v>50.12</c:v>
                </c:pt>
                <c:pt idx="5">
                  <c:v>50.125</c:v>
                </c:pt>
                <c:pt idx="6">
                  <c:v>50.13</c:v>
                </c:pt>
                <c:pt idx="7">
                  <c:v>50.134999999999998</c:v>
                </c:pt>
                <c:pt idx="8">
                  <c:v>50.14</c:v>
                </c:pt>
                <c:pt idx="9">
                  <c:v>50.145000000000003</c:v>
                </c:pt>
                <c:pt idx="10">
                  <c:v>50.15</c:v>
                </c:pt>
                <c:pt idx="11">
                  <c:v>50.155000000000001</c:v>
                </c:pt>
                <c:pt idx="12">
                  <c:v>50.159999999999897</c:v>
                </c:pt>
                <c:pt idx="13">
                  <c:v>50.1649999999999</c:v>
                </c:pt>
                <c:pt idx="14">
                  <c:v>50.169999999999902</c:v>
                </c:pt>
                <c:pt idx="15">
                  <c:v>50.174999999999898</c:v>
                </c:pt>
                <c:pt idx="16">
                  <c:v>50.1799999999999</c:v>
                </c:pt>
                <c:pt idx="17">
                  <c:v>50.184999999999903</c:v>
                </c:pt>
                <c:pt idx="18">
                  <c:v>50.189999999999898</c:v>
                </c:pt>
                <c:pt idx="19">
                  <c:v>50.194999999999901</c:v>
                </c:pt>
                <c:pt idx="20">
                  <c:v>50.199999999999903</c:v>
                </c:pt>
                <c:pt idx="21">
                  <c:v>50.204999999999899</c:v>
                </c:pt>
                <c:pt idx="22">
                  <c:v>50.209999999999901</c:v>
                </c:pt>
                <c:pt idx="23">
                  <c:v>50.214999999999897</c:v>
                </c:pt>
                <c:pt idx="24">
                  <c:v>50.219999999999899</c:v>
                </c:pt>
                <c:pt idx="25">
                  <c:v>50.224999999999902</c:v>
                </c:pt>
                <c:pt idx="26">
                  <c:v>50.229999999999897</c:v>
                </c:pt>
                <c:pt idx="27">
                  <c:v>50.2349999999999</c:v>
                </c:pt>
                <c:pt idx="28">
                  <c:v>50.239999999999903</c:v>
                </c:pt>
                <c:pt idx="29">
                  <c:v>50.244999999999898</c:v>
                </c:pt>
                <c:pt idx="30">
                  <c:v>50.249999999999901</c:v>
                </c:pt>
                <c:pt idx="31">
                  <c:v>50.254999999999903</c:v>
                </c:pt>
                <c:pt idx="32">
                  <c:v>50.259999999999899</c:v>
                </c:pt>
                <c:pt idx="33">
                  <c:v>50.264999999999901</c:v>
                </c:pt>
                <c:pt idx="34">
                  <c:v>50.269999999999797</c:v>
                </c:pt>
                <c:pt idx="35">
                  <c:v>50.2749999999998</c:v>
                </c:pt>
                <c:pt idx="36">
                  <c:v>50.279999999999802</c:v>
                </c:pt>
                <c:pt idx="37">
                  <c:v>50.284999999999798</c:v>
                </c:pt>
                <c:pt idx="38">
                  <c:v>50.2899999999998</c:v>
                </c:pt>
                <c:pt idx="39">
                  <c:v>50.294999999999803</c:v>
                </c:pt>
                <c:pt idx="40">
                  <c:v>50.299999999999798</c:v>
                </c:pt>
                <c:pt idx="41">
                  <c:v>50.304999999999801</c:v>
                </c:pt>
                <c:pt idx="42">
                  <c:v>50.309999999999803</c:v>
                </c:pt>
                <c:pt idx="43">
                  <c:v>50.314999999999799</c:v>
                </c:pt>
                <c:pt idx="44">
                  <c:v>50.319999999999801</c:v>
                </c:pt>
                <c:pt idx="45">
                  <c:v>50.324999999999797</c:v>
                </c:pt>
                <c:pt idx="46">
                  <c:v>50.329999999999799</c:v>
                </c:pt>
                <c:pt idx="47">
                  <c:v>50.334999999999802</c:v>
                </c:pt>
                <c:pt idx="48">
                  <c:v>50.339999999999797</c:v>
                </c:pt>
                <c:pt idx="49">
                  <c:v>50.3449999999998</c:v>
                </c:pt>
                <c:pt idx="50">
                  <c:v>50.349999999999802</c:v>
                </c:pt>
                <c:pt idx="51">
                  <c:v>50.354999999999798</c:v>
                </c:pt>
                <c:pt idx="52">
                  <c:v>50.3599999999998</c:v>
                </c:pt>
                <c:pt idx="53">
                  <c:v>50.364999999999803</c:v>
                </c:pt>
                <c:pt idx="54">
                  <c:v>50.369999999999798</c:v>
                </c:pt>
                <c:pt idx="55">
                  <c:v>50.374999999999801</c:v>
                </c:pt>
                <c:pt idx="56">
                  <c:v>50.379999999999697</c:v>
                </c:pt>
                <c:pt idx="57">
                  <c:v>50.3849999999997</c:v>
                </c:pt>
                <c:pt idx="58">
                  <c:v>50.389999999999702</c:v>
                </c:pt>
                <c:pt idx="59">
                  <c:v>50.394999999999698</c:v>
                </c:pt>
                <c:pt idx="60">
                  <c:v>50.3999999999997</c:v>
                </c:pt>
                <c:pt idx="61">
                  <c:v>50.404999999999703</c:v>
                </c:pt>
                <c:pt idx="62">
                  <c:v>50.409999999999698</c:v>
                </c:pt>
                <c:pt idx="63">
                  <c:v>50.414999999999701</c:v>
                </c:pt>
                <c:pt idx="64">
                  <c:v>50.419999999999703</c:v>
                </c:pt>
                <c:pt idx="65">
                  <c:v>50.424999999999699</c:v>
                </c:pt>
                <c:pt idx="66">
                  <c:v>50.429999999999701</c:v>
                </c:pt>
                <c:pt idx="67">
                  <c:v>50.434999999999697</c:v>
                </c:pt>
                <c:pt idx="68">
                  <c:v>50.439999999999699</c:v>
                </c:pt>
                <c:pt idx="69">
                  <c:v>50.444999999999702</c:v>
                </c:pt>
                <c:pt idx="70">
                  <c:v>50.449999999999697</c:v>
                </c:pt>
                <c:pt idx="71">
                  <c:v>50.4549999999997</c:v>
                </c:pt>
                <c:pt idx="72">
                  <c:v>50.459999999999702</c:v>
                </c:pt>
                <c:pt idx="73">
                  <c:v>50.464999999999698</c:v>
                </c:pt>
                <c:pt idx="74">
                  <c:v>50.4699999999997</c:v>
                </c:pt>
                <c:pt idx="75">
                  <c:v>50.474999999999703</c:v>
                </c:pt>
                <c:pt idx="76">
                  <c:v>50.479999999999698</c:v>
                </c:pt>
                <c:pt idx="77">
                  <c:v>50.484999999999701</c:v>
                </c:pt>
                <c:pt idx="78">
                  <c:v>50.489999999999597</c:v>
                </c:pt>
                <c:pt idx="79">
                  <c:v>50.4949999999996</c:v>
                </c:pt>
                <c:pt idx="80">
                  <c:v>50.499999999999602</c:v>
                </c:pt>
              </c:numCache>
            </c:numRef>
          </c:xVal>
          <c:yVal>
            <c:numRef>
              <c:f>'FCR-D down'!$E$2:$E$82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798-416E-8CFD-785F964A0A68}"/>
            </c:ext>
          </c:extLst>
        </c:ser>
        <c:ser>
          <c:idx val="2"/>
          <c:order val="3"/>
          <c:tx>
            <c:v>Max</c:v>
          </c:tx>
          <c:spPr>
            <a:ln w="19050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xVal>
            <c:numRef>
              <c:f>'FCR-D down'!$B$2:$B$82</c:f>
              <c:numCache>
                <c:formatCode>General</c:formatCode>
                <c:ptCount val="81"/>
                <c:pt idx="0">
                  <c:v>50.1</c:v>
                </c:pt>
                <c:pt idx="1">
                  <c:v>50.104999999999997</c:v>
                </c:pt>
                <c:pt idx="2">
                  <c:v>50.11</c:v>
                </c:pt>
                <c:pt idx="3">
                  <c:v>50.115000000000002</c:v>
                </c:pt>
                <c:pt idx="4">
                  <c:v>50.12</c:v>
                </c:pt>
                <c:pt idx="5">
                  <c:v>50.125</c:v>
                </c:pt>
                <c:pt idx="6">
                  <c:v>50.13</c:v>
                </c:pt>
                <c:pt idx="7">
                  <c:v>50.134999999999998</c:v>
                </c:pt>
                <c:pt idx="8">
                  <c:v>50.14</c:v>
                </c:pt>
                <c:pt idx="9">
                  <c:v>50.145000000000003</c:v>
                </c:pt>
                <c:pt idx="10">
                  <c:v>50.15</c:v>
                </c:pt>
                <c:pt idx="11">
                  <c:v>50.155000000000001</c:v>
                </c:pt>
                <c:pt idx="12">
                  <c:v>50.159999999999897</c:v>
                </c:pt>
                <c:pt idx="13">
                  <c:v>50.1649999999999</c:v>
                </c:pt>
                <c:pt idx="14">
                  <c:v>50.169999999999902</c:v>
                </c:pt>
                <c:pt idx="15">
                  <c:v>50.174999999999898</c:v>
                </c:pt>
                <c:pt idx="16">
                  <c:v>50.1799999999999</c:v>
                </c:pt>
                <c:pt idx="17">
                  <c:v>50.184999999999903</c:v>
                </c:pt>
                <c:pt idx="18">
                  <c:v>50.189999999999898</c:v>
                </c:pt>
                <c:pt idx="19">
                  <c:v>50.194999999999901</c:v>
                </c:pt>
                <c:pt idx="20">
                  <c:v>50.199999999999903</c:v>
                </c:pt>
                <c:pt idx="21">
                  <c:v>50.204999999999899</c:v>
                </c:pt>
                <c:pt idx="22">
                  <c:v>50.209999999999901</c:v>
                </c:pt>
                <c:pt idx="23">
                  <c:v>50.214999999999897</c:v>
                </c:pt>
                <c:pt idx="24">
                  <c:v>50.219999999999899</c:v>
                </c:pt>
                <c:pt idx="25">
                  <c:v>50.224999999999902</c:v>
                </c:pt>
                <c:pt idx="26">
                  <c:v>50.229999999999897</c:v>
                </c:pt>
                <c:pt idx="27">
                  <c:v>50.2349999999999</c:v>
                </c:pt>
                <c:pt idx="28">
                  <c:v>50.239999999999903</c:v>
                </c:pt>
                <c:pt idx="29">
                  <c:v>50.244999999999898</c:v>
                </c:pt>
                <c:pt idx="30">
                  <c:v>50.249999999999901</c:v>
                </c:pt>
                <c:pt idx="31">
                  <c:v>50.254999999999903</c:v>
                </c:pt>
                <c:pt idx="32">
                  <c:v>50.259999999999899</c:v>
                </c:pt>
                <c:pt idx="33">
                  <c:v>50.264999999999901</c:v>
                </c:pt>
                <c:pt idx="34">
                  <c:v>50.269999999999797</c:v>
                </c:pt>
                <c:pt idx="35">
                  <c:v>50.2749999999998</c:v>
                </c:pt>
                <c:pt idx="36">
                  <c:v>50.279999999999802</c:v>
                </c:pt>
                <c:pt idx="37">
                  <c:v>50.284999999999798</c:v>
                </c:pt>
                <c:pt idx="38">
                  <c:v>50.2899999999998</c:v>
                </c:pt>
                <c:pt idx="39">
                  <c:v>50.294999999999803</c:v>
                </c:pt>
                <c:pt idx="40">
                  <c:v>50.299999999999798</c:v>
                </c:pt>
                <c:pt idx="41">
                  <c:v>50.304999999999801</c:v>
                </c:pt>
                <c:pt idx="42">
                  <c:v>50.309999999999803</c:v>
                </c:pt>
                <c:pt idx="43">
                  <c:v>50.314999999999799</c:v>
                </c:pt>
                <c:pt idx="44">
                  <c:v>50.319999999999801</c:v>
                </c:pt>
                <c:pt idx="45">
                  <c:v>50.324999999999797</c:v>
                </c:pt>
                <c:pt idx="46">
                  <c:v>50.329999999999799</c:v>
                </c:pt>
                <c:pt idx="47">
                  <c:v>50.334999999999802</c:v>
                </c:pt>
                <c:pt idx="48">
                  <c:v>50.339999999999797</c:v>
                </c:pt>
                <c:pt idx="49">
                  <c:v>50.3449999999998</c:v>
                </c:pt>
                <c:pt idx="50">
                  <c:v>50.349999999999802</c:v>
                </c:pt>
                <c:pt idx="51">
                  <c:v>50.354999999999798</c:v>
                </c:pt>
                <c:pt idx="52">
                  <c:v>50.3599999999998</c:v>
                </c:pt>
                <c:pt idx="53">
                  <c:v>50.364999999999803</c:v>
                </c:pt>
                <c:pt idx="54">
                  <c:v>50.369999999999798</c:v>
                </c:pt>
                <c:pt idx="55">
                  <c:v>50.374999999999801</c:v>
                </c:pt>
                <c:pt idx="56">
                  <c:v>50.379999999999697</c:v>
                </c:pt>
                <c:pt idx="57">
                  <c:v>50.3849999999997</c:v>
                </c:pt>
                <c:pt idx="58">
                  <c:v>50.389999999999702</c:v>
                </c:pt>
                <c:pt idx="59">
                  <c:v>50.394999999999698</c:v>
                </c:pt>
                <c:pt idx="60">
                  <c:v>50.3999999999997</c:v>
                </c:pt>
                <c:pt idx="61">
                  <c:v>50.404999999999703</c:v>
                </c:pt>
                <c:pt idx="62">
                  <c:v>50.409999999999698</c:v>
                </c:pt>
                <c:pt idx="63">
                  <c:v>50.414999999999701</c:v>
                </c:pt>
                <c:pt idx="64">
                  <c:v>50.419999999999703</c:v>
                </c:pt>
                <c:pt idx="65">
                  <c:v>50.424999999999699</c:v>
                </c:pt>
                <c:pt idx="66">
                  <c:v>50.429999999999701</c:v>
                </c:pt>
                <c:pt idx="67">
                  <c:v>50.434999999999697</c:v>
                </c:pt>
                <c:pt idx="68">
                  <c:v>50.439999999999699</c:v>
                </c:pt>
                <c:pt idx="69">
                  <c:v>50.444999999999702</c:v>
                </c:pt>
                <c:pt idx="70">
                  <c:v>50.449999999999697</c:v>
                </c:pt>
                <c:pt idx="71">
                  <c:v>50.4549999999997</c:v>
                </c:pt>
                <c:pt idx="72">
                  <c:v>50.459999999999702</c:v>
                </c:pt>
                <c:pt idx="73">
                  <c:v>50.464999999999698</c:v>
                </c:pt>
                <c:pt idx="74">
                  <c:v>50.4699999999997</c:v>
                </c:pt>
                <c:pt idx="75">
                  <c:v>50.474999999999703</c:v>
                </c:pt>
                <c:pt idx="76">
                  <c:v>50.479999999999698</c:v>
                </c:pt>
                <c:pt idx="77">
                  <c:v>50.484999999999701</c:v>
                </c:pt>
                <c:pt idx="78">
                  <c:v>50.489999999999597</c:v>
                </c:pt>
                <c:pt idx="79">
                  <c:v>50.4949999999996</c:v>
                </c:pt>
                <c:pt idx="80">
                  <c:v>50.499999999999602</c:v>
                </c:pt>
              </c:numCache>
            </c:numRef>
          </c:xVal>
          <c:yVal>
            <c:numRef>
              <c:f>'FCR-D down'!$F$2:$F$82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798-416E-8CFD-785F964A0A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36245151"/>
        <c:axId val="936246111"/>
      </c:scatterChart>
      <c:valAx>
        <c:axId val="93624515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/>
                  <a:t>Frequency (Hz)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936246111"/>
        <c:crosses val="autoZero"/>
        <c:crossBetween val="midCat"/>
      </c:valAx>
      <c:valAx>
        <c:axId val="9362461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>
                    <a:solidFill>
                      <a:sysClr val="windowText" lastClr="000000"/>
                    </a:solidFill>
                  </a:rPr>
                  <a:t>|Delivered FCR-D down| (MW)</a:t>
                </a:r>
              </a:p>
            </c:rich>
          </c:tx>
          <c:layout>
            <c:manualLayout>
              <c:xMode val="edge"/>
              <c:yMode val="edge"/>
              <c:x val="1.2467266413703167E-2"/>
              <c:y val="0.26178058890186179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93624515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9.8767599280189924E-2"/>
          <c:y val="0.11567567567567567"/>
          <c:w val="0.48832922222067959"/>
          <c:h val="6.30673050435855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fi-FI"/>
    </a:p>
  </c:txPr>
  <c:printSettings>
    <c:headerFooter/>
    <c:pageMargins b="0.75" l="0.7" r="0.7" t="0.75" header="0.3" footer="0.3"/>
    <c:pageSetup/>
  </c:printSettings>
  <c:userShapes r:id="rId3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i-FI" sz="1600"/>
              <a:t>Linearity requrement - 5 mHz resolution</a:t>
            </a:r>
          </a:p>
        </c:rich>
      </c:tx>
      <c:layout>
        <c:manualLayout>
          <c:xMode val="edge"/>
          <c:yMode val="edge"/>
          <c:x val="0.10273591549144853"/>
          <c:y val="2.74081514000385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>
        <c:manualLayout>
          <c:layoutTarget val="inner"/>
          <c:xMode val="edge"/>
          <c:yMode val="edge"/>
          <c:x val="8.202864902252123E-2"/>
          <c:y val="0.15755467364353151"/>
          <c:w val="0.88558699432557642"/>
          <c:h val="0.7375633385448318"/>
        </c:manualLayout>
      </c:layout>
      <c:scatterChart>
        <c:scatterStyle val="lineMarker"/>
        <c:varyColors val="0"/>
        <c:ser>
          <c:idx val="0"/>
          <c:order val="0"/>
          <c:tx>
            <c:v>Proposed steps</c:v>
          </c:tx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'FCR-D down'!$B$2:$B$82</c:f>
              <c:numCache>
                <c:formatCode>General</c:formatCode>
                <c:ptCount val="81"/>
                <c:pt idx="0">
                  <c:v>50.1</c:v>
                </c:pt>
                <c:pt idx="1">
                  <c:v>50.104999999999997</c:v>
                </c:pt>
                <c:pt idx="2">
                  <c:v>50.11</c:v>
                </c:pt>
                <c:pt idx="3">
                  <c:v>50.115000000000002</c:v>
                </c:pt>
                <c:pt idx="4">
                  <c:v>50.12</c:v>
                </c:pt>
                <c:pt idx="5">
                  <c:v>50.125</c:v>
                </c:pt>
                <c:pt idx="6">
                  <c:v>50.13</c:v>
                </c:pt>
                <c:pt idx="7">
                  <c:v>50.134999999999998</c:v>
                </c:pt>
                <c:pt idx="8">
                  <c:v>50.14</c:v>
                </c:pt>
                <c:pt idx="9">
                  <c:v>50.145000000000003</c:v>
                </c:pt>
                <c:pt idx="10">
                  <c:v>50.15</c:v>
                </c:pt>
                <c:pt idx="11">
                  <c:v>50.155000000000001</c:v>
                </c:pt>
                <c:pt idx="12">
                  <c:v>50.159999999999897</c:v>
                </c:pt>
                <c:pt idx="13">
                  <c:v>50.1649999999999</c:v>
                </c:pt>
                <c:pt idx="14">
                  <c:v>50.169999999999902</c:v>
                </c:pt>
                <c:pt idx="15">
                  <c:v>50.174999999999898</c:v>
                </c:pt>
                <c:pt idx="16">
                  <c:v>50.1799999999999</c:v>
                </c:pt>
                <c:pt idx="17">
                  <c:v>50.184999999999903</c:v>
                </c:pt>
                <c:pt idx="18">
                  <c:v>50.189999999999898</c:v>
                </c:pt>
                <c:pt idx="19">
                  <c:v>50.194999999999901</c:v>
                </c:pt>
                <c:pt idx="20">
                  <c:v>50.199999999999903</c:v>
                </c:pt>
                <c:pt idx="21">
                  <c:v>50.204999999999899</c:v>
                </c:pt>
                <c:pt idx="22">
                  <c:v>50.209999999999901</c:v>
                </c:pt>
                <c:pt idx="23">
                  <c:v>50.214999999999897</c:v>
                </c:pt>
                <c:pt idx="24">
                  <c:v>50.219999999999899</c:v>
                </c:pt>
                <c:pt idx="25">
                  <c:v>50.224999999999902</c:v>
                </c:pt>
                <c:pt idx="26">
                  <c:v>50.229999999999897</c:v>
                </c:pt>
                <c:pt idx="27">
                  <c:v>50.2349999999999</c:v>
                </c:pt>
                <c:pt idx="28">
                  <c:v>50.239999999999903</c:v>
                </c:pt>
                <c:pt idx="29">
                  <c:v>50.244999999999898</c:v>
                </c:pt>
                <c:pt idx="30">
                  <c:v>50.249999999999901</c:v>
                </c:pt>
                <c:pt idx="31">
                  <c:v>50.254999999999903</c:v>
                </c:pt>
                <c:pt idx="32">
                  <c:v>50.259999999999899</c:v>
                </c:pt>
                <c:pt idx="33">
                  <c:v>50.264999999999901</c:v>
                </c:pt>
                <c:pt idx="34">
                  <c:v>50.269999999999797</c:v>
                </c:pt>
                <c:pt idx="35">
                  <c:v>50.2749999999998</c:v>
                </c:pt>
                <c:pt idx="36">
                  <c:v>50.279999999999802</c:v>
                </c:pt>
                <c:pt idx="37">
                  <c:v>50.284999999999798</c:v>
                </c:pt>
                <c:pt idx="38">
                  <c:v>50.2899999999998</c:v>
                </c:pt>
                <c:pt idx="39">
                  <c:v>50.294999999999803</c:v>
                </c:pt>
                <c:pt idx="40">
                  <c:v>50.299999999999798</c:v>
                </c:pt>
                <c:pt idx="41">
                  <c:v>50.304999999999801</c:v>
                </c:pt>
                <c:pt idx="42">
                  <c:v>50.309999999999803</c:v>
                </c:pt>
                <c:pt idx="43">
                  <c:v>50.314999999999799</c:v>
                </c:pt>
                <c:pt idx="44">
                  <c:v>50.319999999999801</c:v>
                </c:pt>
                <c:pt idx="45">
                  <c:v>50.324999999999797</c:v>
                </c:pt>
                <c:pt idx="46">
                  <c:v>50.329999999999799</c:v>
                </c:pt>
                <c:pt idx="47">
                  <c:v>50.334999999999802</c:v>
                </c:pt>
                <c:pt idx="48">
                  <c:v>50.339999999999797</c:v>
                </c:pt>
                <c:pt idx="49">
                  <c:v>50.3449999999998</c:v>
                </c:pt>
                <c:pt idx="50">
                  <c:v>50.349999999999802</c:v>
                </c:pt>
                <c:pt idx="51">
                  <c:v>50.354999999999798</c:v>
                </c:pt>
                <c:pt idx="52">
                  <c:v>50.3599999999998</c:v>
                </c:pt>
                <c:pt idx="53">
                  <c:v>50.364999999999803</c:v>
                </c:pt>
                <c:pt idx="54">
                  <c:v>50.369999999999798</c:v>
                </c:pt>
                <c:pt idx="55">
                  <c:v>50.374999999999801</c:v>
                </c:pt>
                <c:pt idx="56">
                  <c:v>50.379999999999697</c:v>
                </c:pt>
                <c:pt idx="57">
                  <c:v>50.3849999999997</c:v>
                </c:pt>
                <c:pt idx="58">
                  <c:v>50.389999999999702</c:v>
                </c:pt>
                <c:pt idx="59">
                  <c:v>50.394999999999698</c:v>
                </c:pt>
                <c:pt idx="60">
                  <c:v>50.3999999999997</c:v>
                </c:pt>
                <c:pt idx="61">
                  <c:v>50.404999999999703</c:v>
                </c:pt>
                <c:pt idx="62">
                  <c:v>50.409999999999698</c:v>
                </c:pt>
                <c:pt idx="63">
                  <c:v>50.414999999999701</c:v>
                </c:pt>
                <c:pt idx="64">
                  <c:v>50.419999999999703</c:v>
                </c:pt>
                <c:pt idx="65">
                  <c:v>50.424999999999699</c:v>
                </c:pt>
                <c:pt idx="66">
                  <c:v>50.429999999999701</c:v>
                </c:pt>
                <c:pt idx="67">
                  <c:v>50.434999999999697</c:v>
                </c:pt>
                <c:pt idx="68">
                  <c:v>50.439999999999699</c:v>
                </c:pt>
                <c:pt idx="69">
                  <c:v>50.444999999999702</c:v>
                </c:pt>
                <c:pt idx="70">
                  <c:v>50.449999999999697</c:v>
                </c:pt>
                <c:pt idx="71">
                  <c:v>50.4549999999997</c:v>
                </c:pt>
                <c:pt idx="72">
                  <c:v>50.459999999999702</c:v>
                </c:pt>
                <c:pt idx="73">
                  <c:v>50.464999999999698</c:v>
                </c:pt>
                <c:pt idx="74">
                  <c:v>50.4699999999997</c:v>
                </c:pt>
                <c:pt idx="75">
                  <c:v>50.474999999999703</c:v>
                </c:pt>
                <c:pt idx="76">
                  <c:v>50.479999999999698</c:v>
                </c:pt>
                <c:pt idx="77">
                  <c:v>50.484999999999701</c:v>
                </c:pt>
                <c:pt idx="78">
                  <c:v>50.489999999999597</c:v>
                </c:pt>
                <c:pt idx="79">
                  <c:v>50.4949999999996</c:v>
                </c:pt>
                <c:pt idx="80">
                  <c:v>50.499999999999602</c:v>
                </c:pt>
              </c:numCache>
            </c:numRef>
          </c:xVal>
          <c:yVal>
            <c:numRef>
              <c:f>'FCR-D down'!$C$2:$C$82</c:f>
              <c:numCache>
                <c:formatCode>General</c:formatCode>
                <c:ptCount val="8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8C7-4B22-8C46-4B57B3FD9815}"/>
            </c:ext>
          </c:extLst>
        </c:ser>
        <c:ser>
          <c:idx val="1"/>
          <c:order val="1"/>
          <c:tx>
            <c:v>Ideal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'FCR-D down'!$B$2:$B$82</c:f>
              <c:numCache>
                <c:formatCode>General</c:formatCode>
                <c:ptCount val="81"/>
                <c:pt idx="0">
                  <c:v>50.1</c:v>
                </c:pt>
                <c:pt idx="1">
                  <c:v>50.104999999999997</c:v>
                </c:pt>
                <c:pt idx="2">
                  <c:v>50.11</c:v>
                </c:pt>
                <c:pt idx="3">
                  <c:v>50.115000000000002</c:v>
                </c:pt>
                <c:pt idx="4">
                  <c:v>50.12</c:v>
                </c:pt>
                <c:pt idx="5">
                  <c:v>50.125</c:v>
                </c:pt>
                <c:pt idx="6">
                  <c:v>50.13</c:v>
                </c:pt>
                <c:pt idx="7">
                  <c:v>50.134999999999998</c:v>
                </c:pt>
                <c:pt idx="8">
                  <c:v>50.14</c:v>
                </c:pt>
                <c:pt idx="9">
                  <c:v>50.145000000000003</c:v>
                </c:pt>
                <c:pt idx="10">
                  <c:v>50.15</c:v>
                </c:pt>
                <c:pt idx="11">
                  <c:v>50.155000000000001</c:v>
                </c:pt>
                <c:pt idx="12">
                  <c:v>50.159999999999897</c:v>
                </c:pt>
                <c:pt idx="13">
                  <c:v>50.1649999999999</c:v>
                </c:pt>
                <c:pt idx="14">
                  <c:v>50.169999999999902</c:v>
                </c:pt>
                <c:pt idx="15">
                  <c:v>50.174999999999898</c:v>
                </c:pt>
                <c:pt idx="16">
                  <c:v>50.1799999999999</c:v>
                </c:pt>
                <c:pt idx="17">
                  <c:v>50.184999999999903</c:v>
                </c:pt>
                <c:pt idx="18">
                  <c:v>50.189999999999898</c:v>
                </c:pt>
                <c:pt idx="19">
                  <c:v>50.194999999999901</c:v>
                </c:pt>
                <c:pt idx="20">
                  <c:v>50.199999999999903</c:v>
                </c:pt>
                <c:pt idx="21">
                  <c:v>50.204999999999899</c:v>
                </c:pt>
                <c:pt idx="22">
                  <c:v>50.209999999999901</c:v>
                </c:pt>
                <c:pt idx="23">
                  <c:v>50.214999999999897</c:v>
                </c:pt>
                <c:pt idx="24">
                  <c:v>50.219999999999899</c:v>
                </c:pt>
                <c:pt idx="25">
                  <c:v>50.224999999999902</c:v>
                </c:pt>
                <c:pt idx="26">
                  <c:v>50.229999999999897</c:v>
                </c:pt>
                <c:pt idx="27">
                  <c:v>50.2349999999999</c:v>
                </c:pt>
                <c:pt idx="28">
                  <c:v>50.239999999999903</c:v>
                </c:pt>
                <c:pt idx="29">
                  <c:v>50.244999999999898</c:v>
                </c:pt>
                <c:pt idx="30">
                  <c:v>50.249999999999901</c:v>
                </c:pt>
                <c:pt idx="31">
                  <c:v>50.254999999999903</c:v>
                </c:pt>
                <c:pt idx="32">
                  <c:v>50.259999999999899</c:v>
                </c:pt>
                <c:pt idx="33">
                  <c:v>50.264999999999901</c:v>
                </c:pt>
                <c:pt idx="34">
                  <c:v>50.269999999999797</c:v>
                </c:pt>
                <c:pt idx="35">
                  <c:v>50.2749999999998</c:v>
                </c:pt>
                <c:pt idx="36">
                  <c:v>50.279999999999802</c:v>
                </c:pt>
                <c:pt idx="37">
                  <c:v>50.284999999999798</c:v>
                </c:pt>
                <c:pt idx="38">
                  <c:v>50.2899999999998</c:v>
                </c:pt>
                <c:pt idx="39">
                  <c:v>50.294999999999803</c:v>
                </c:pt>
                <c:pt idx="40">
                  <c:v>50.299999999999798</c:v>
                </c:pt>
                <c:pt idx="41">
                  <c:v>50.304999999999801</c:v>
                </c:pt>
                <c:pt idx="42">
                  <c:v>50.309999999999803</c:v>
                </c:pt>
                <c:pt idx="43">
                  <c:v>50.314999999999799</c:v>
                </c:pt>
                <c:pt idx="44">
                  <c:v>50.319999999999801</c:v>
                </c:pt>
                <c:pt idx="45">
                  <c:v>50.324999999999797</c:v>
                </c:pt>
                <c:pt idx="46">
                  <c:v>50.329999999999799</c:v>
                </c:pt>
                <c:pt idx="47">
                  <c:v>50.334999999999802</c:v>
                </c:pt>
                <c:pt idx="48">
                  <c:v>50.339999999999797</c:v>
                </c:pt>
                <c:pt idx="49">
                  <c:v>50.3449999999998</c:v>
                </c:pt>
                <c:pt idx="50">
                  <c:v>50.349999999999802</c:v>
                </c:pt>
                <c:pt idx="51">
                  <c:v>50.354999999999798</c:v>
                </c:pt>
                <c:pt idx="52">
                  <c:v>50.3599999999998</c:v>
                </c:pt>
                <c:pt idx="53">
                  <c:v>50.364999999999803</c:v>
                </c:pt>
                <c:pt idx="54">
                  <c:v>50.369999999999798</c:v>
                </c:pt>
                <c:pt idx="55">
                  <c:v>50.374999999999801</c:v>
                </c:pt>
                <c:pt idx="56">
                  <c:v>50.379999999999697</c:v>
                </c:pt>
                <c:pt idx="57">
                  <c:v>50.3849999999997</c:v>
                </c:pt>
                <c:pt idx="58">
                  <c:v>50.389999999999702</c:v>
                </c:pt>
                <c:pt idx="59">
                  <c:v>50.394999999999698</c:v>
                </c:pt>
                <c:pt idx="60">
                  <c:v>50.3999999999997</c:v>
                </c:pt>
                <c:pt idx="61">
                  <c:v>50.404999999999703</c:v>
                </c:pt>
                <c:pt idx="62">
                  <c:v>50.409999999999698</c:v>
                </c:pt>
                <c:pt idx="63">
                  <c:v>50.414999999999701</c:v>
                </c:pt>
                <c:pt idx="64">
                  <c:v>50.419999999999703</c:v>
                </c:pt>
                <c:pt idx="65">
                  <c:v>50.424999999999699</c:v>
                </c:pt>
                <c:pt idx="66">
                  <c:v>50.429999999999701</c:v>
                </c:pt>
                <c:pt idx="67">
                  <c:v>50.434999999999697</c:v>
                </c:pt>
                <c:pt idx="68">
                  <c:v>50.439999999999699</c:v>
                </c:pt>
                <c:pt idx="69">
                  <c:v>50.444999999999702</c:v>
                </c:pt>
                <c:pt idx="70">
                  <c:v>50.449999999999697</c:v>
                </c:pt>
                <c:pt idx="71">
                  <c:v>50.4549999999997</c:v>
                </c:pt>
                <c:pt idx="72">
                  <c:v>50.459999999999702</c:v>
                </c:pt>
                <c:pt idx="73">
                  <c:v>50.464999999999698</c:v>
                </c:pt>
                <c:pt idx="74">
                  <c:v>50.4699999999997</c:v>
                </c:pt>
                <c:pt idx="75">
                  <c:v>50.474999999999703</c:v>
                </c:pt>
                <c:pt idx="76">
                  <c:v>50.479999999999698</c:v>
                </c:pt>
                <c:pt idx="77">
                  <c:v>50.484999999999701</c:v>
                </c:pt>
                <c:pt idx="78">
                  <c:v>50.489999999999597</c:v>
                </c:pt>
                <c:pt idx="79">
                  <c:v>50.4949999999996</c:v>
                </c:pt>
                <c:pt idx="80">
                  <c:v>50.499999999999602</c:v>
                </c:pt>
              </c:numCache>
            </c:numRef>
          </c:xVal>
          <c:yVal>
            <c:numRef>
              <c:f>'FCR-D down'!$D$2:$D$82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8C7-4B22-8C46-4B57B3FD9815}"/>
            </c:ext>
          </c:extLst>
        </c:ser>
        <c:ser>
          <c:idx val="2"/>
          <c:order val="2"/>
          <c:tx>
            <c:v>Min</c:v>
          </c:tx>
          <c:spPr>
            <a:ln w="19050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'FCR-D down'!$B$2:$B$82</c:f>
              <c:numCache>
                <c:formatCode>General</c:formatCode>
                <c:ptCount val="81"/>
                <c:pt idx="0">
                  <c:v>50.1</c:v>
                </c:pt>
                <c:pt idx="1">
                  <c:v>50.104999999999997</c:v>
                </c:pt>
                <c:pt idx="2">
                  <c:v>50.11</c:v>
                </c:pt>
                <c:pt idx="3">
                  <c:v>50.115000000000002</c:v>
                </c:pt>
                <c:pt idx="4">
                  <c:v>50.12</c:v>
                </c:pt>
                <c:pt idx="5">
                  <c:v>50.125</c:v>
                </c:pt>
                <c:pt idx="6">
                  <c:v>50.13</c:v>
                </c:pt>
                <c:pt idx="7">
                  <c:v>50.134999999999998</c:v>
                </c:pt>
                <c:pt idx="8">
                  <c:v>50.14</c:v>
                </c:pt>
                <c:pt idx="9">
                  <c:v>50.145000000000003</c:v>
                </c:pt>
                <c:pt idx="10">
                  <c:v>50.15</c:v>
                </c:pt>
                <c:pt idx="11">
                  <c:v>50.155000000000001</c:v>
                </c:pt>
                <c:pt idx="12">
                  <c:v>50.159999999999897</c:v>
                </c:pt>
                <c:pt idx="13">
                  <c:v>50.1649999999999</c:v>
                </c:pt>
                <c:pt idx="14">
                  <c:v>50.169999999999902</c:v>
                </c:pt>
                <c:pt idx="15">
                  <c:v>50.174999999999898</c:v>
                </c:pt>
                <c:pt idx="16">
                  <c:v>50.1799999999999</c:v>
                </c:pt>
                <c:pt idx="17">
                  <c:v>50.184999999999903</c:v>
                </c:pt>
                <c:pt idx="18">
                  <c:v>50.189999999999898</c:v>
                </c:pt>
                <c:pt idx="19">
                  <c:v>50.194999999999901</c:v>
                </c:pt>
                <c:pt idx="20">
                  <c:v>50.199999999999903</c:v>
                </c:pt>
                <c:pt idx="21">
                  <c:v>50.204999999999899</c:v>
                </c:pt>
                <c:pt idx="22">
                  <c:v>50.209999999999901</c:v>
                </c:pt>
                <c:pt idx="23">
                  <c:v>50.214999999999897</c:v>
                </c:pt>
                <c:pt idx="24">
                  <c:v>50.219999999999899</c:v>
                </c:pt>
                <c:pt idx="25">
                  <c:v>50.224999999999902</c:v>
                </c:pt>
                <c:pt idx="26">
                  <c:v>50.229999999999897</c:v>
                </c:pt>
                <c:pt idx="27">
                  <c:v>50.2349999999999</c:v>
                </c:pt>
                <c:pt idx="28">
                  <c:v>50.239999999999903</c:v>
                </c:pt>
                <c:pt idx="29">
                  <c:v>50.244999999999898</c:v>
                </c:pt>
                <c:pt idx="30">
                  <c:v>50.249999999999901</c:v>
                </c:pt>
                <c:pt idx="31">
                  <c:v>50.254999999999903</c:v>
                </c:pt>
                <c:pt idx="32">
                  <c:v>50.259999999999899</c:v>
                </c:pt>
                <c:pt idx="33">
                  <c:v>50.264999999999901</c:v>
                </c:pt>
                <c:pt idx="34">
                  <c:v>50.269999999999797</c:v>
                </c:pt>
                <c:pt idx="35">
                  <c:v>50.2749999999998</c:v>
                </c:pt>
                <c:pt idx="36">
                  <c:v>50.279999999999802</c:v>
                </c:pt>
                <c:pt idx="37">
                  <c:v>50.284999999999798</c:v>
                </c:pt>
                <c:pt idx="38">
                  <c:v>50.2899999999998</c:v>
                </c:pt>
                <c:pt idx="39">
                  <c:v>50.294999999999803</c:v>
                </c:pt>
                <c:pt idx="40">
                  <c:v>50.299999999999798</c:v>
                </c:pt>
                <c:pt idx="41">
                  <c:v>50.304999999999801</c:v>
                </c:pt>
                <c:pt idx="42">
                  <c:v>50.309999999999803</c:v>
                </c:pt>
                <c:pt idx="43">
                  <c:v>50.314999999999799</c:v>
                </c:pt>
                <c:pt idx="44">
                  <c:v>50.319999999999801</c:v>
                </c:pt>
                <c:pt idx="45">
                  <c:v>50.324999999999797</c:v>
                </c:pt>
                <c:pt idx="46">
                  <c:v>50.329999999999799</c:v>
                </c:pt>
                <c:pt idx="47">
                  <c:v>50.334999999999802</c:v>
                </c:pt>
                <c:pt idx="48">
                  <c:v>50.339999999999797</c:v>
                </c:pt>
                <c:pt idx="49">
                  <c:v>50.3449999999998</c:v>
                </c:pt>
                <c:pt idx="50">
                  <c:v>50.349999999999802</c:v>
                </c:pt>
                <c:pt idx="51">
                  <c:v>50.354999999999798</c:v>
                </c:pt>
                <c:pt idx="52">
                  <c:v>50.3599999999998</c:v>
                </c:pt>
                <c:pt idx="53">
                  <c:v>50.364999999999803</c:v>
                </c:pt>
                <c:pt idx="54">
                  <c:v>50.369999999999798</c:v>
                </c:pt>
                <c:pt idx="55">
                  <c:v>50.374999999999801</c:v>
                </c:pt>
                <c:pt idx="56">
                  <c:v>50.379999999999697</c:v>
                </c:pt>
                <c:pt idx="57">
                  <c:v>50.3849999999997</c:v>
                </c:pt>
                <c:pt idx="58">
                  <c:v>50.389999999999702</c:v>
                </c:pt>
                <c:pt idx="59">
                  <c:v>50.394999999999698</c:v>
                </c:pt>
                <c:pt idx="60">
                  <c:v>50.3999999999997</c:v>
                </c:pt>
                <c:pt idx="61">
                  <c:v>50.404999999999703</c:v>
                </c:pt>
                <c:pt idx="62">
                  <c:v>50.409999999999698</c:v>
                </c:pt>
                <c:pt idx="63">
                  <c:v>50.414999999999701</c:v>
                </c:pt>
                <c:pt idx="64">
                  <c:v>50.419999999999703</c:v>
                </c:pt>
                <c:pt idx="65">
                  <c:v>50.424999999999699</c:v>
                </c:pt>
                <c:pt idx="66">
                  <c:v>50.429999999999701</c:v>
                </c:pt>
                <c:pt idx="67">
                  <c:v>50.434999999999697</c:v>
                </c:pt>
                <c:pt idx="68">
                  <c:v>50.439999999999699</c:v>
                </c:pt>
                <c:pt idx="69">
                  <c:v>50.444999999999702</c:v>
                </c:pt>
                <c:pt idx="70">
                  <c:v>50.449999999999697</c:v>
                </c:pt>
                <c:pt idx="71">
                  <c:v>50.4549999999997</c:v>
                </c:pt>
                <c:pt idx="72">
                  <c:v>50.459999999999702</c:v>
                </c:pt>
                <c:pt idx="73">
                  <c:v>50.464999999999698</c:v>
                </c:pt>
                <c:pt idx="74">
                  <c:v>50.4699999999997</c:v>
                </c:pt>
                <c:pt idx="75">
                  <c:v>50.474999999999703</c:v>
                </c:pt>
                <c:pt idx="76">
                  <c:v>50.479999999999698</c:v>
                </c:pt>
                <c:pt idx="77">
                  <c:v>50.484999999999701</c:v>
                </c:pt>
                <c:pt idx="78">
                  <c:v>50.489999999999597</c:v>
                </c:pt>
                <c:pt idx="79">
                  <c:v>50.4949999999996</c:v>
                </c:pt>
                <c:pt idx="80">
                  <c:v>50.499999999999602</c:v>
                </c:pt>
              </c:numCache>
            </c:numRef>
          </c:xVal>
          <c:yVal>
            <c:numRef>
              <c:f>'FCR-D down'!$E$2:$E$82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8C7-4B22-8C46-4B57B3FD9815}"/>
            </c:ext>
          </c:extLst>
        </c:ser>
        <c:ser>
          <c:idx val="3"/>
          <c:order val="3"/>
          <c:tx>
            <c:v>Max</c:v>
          </c:tx>
          <c:spPr>
            <a:ln w="19050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xVal>
            <c:numRef>
              <c:f>'FCR-D down'!$B$2:$B$82</c:f>
              <c:numCache>
                <c:formatCode>General</c:formatCode>
                <c:ptCount val="81"/>
                <c:pt idx="0">
                  <c:v>50.1</c:v>
                </c:pt>
                <c:pt idx="1">
                  <c:v>50.104999999999997</c:v>
                </c:pt>
                <c:pt idx="2">
                  <c:v>50.11</c:v>
                </c:pt>
                <c:pt idx="3">
                  <c:v>50.115000000000002</c:v>
                </c:pt>
                <c:pt idx="4">
                  <c:v>50.12</c:v>
                </c:pt>
                <c:pt idx="5">
                  <c:v>50.125</c:v>
                </c:pt>
                <c:pt idx="6">
                  <c:v>50.13</c:v>
                </c:pt>
                <c:pt idx="7">
                  <c:v>50.134999999999998</c:v>
                </c:pt>
                <c:pt idx="8">
                  <c:v>50.14</c:v>
                </c:pt>
                <c:pt idx="9">
                  <c:v>50.145000000000003</c:v>
                </c:pt>
                <c:pt idx="10">
                  <c:v>50.15</c:v>
                </c:pt>
                <c:pt idx="11">
                  <c:v>50.155000000000001</c:v>
                </c:pt>
                <c:pt idx="12">
                  <c:v>50.159999999999897</c:v>
                </c:pt>
                <c:pt idx="13">
                  <c:v>50.1649999999999</c:v>
                </c:pt>
                <c:pt idx="14">
                  <c:v>50.169999999999902</c:v>
                </c:pt>
                <c:pt idx="15">
                  <c:v>50.174999999999898</c:v>
                </c:pt>
                <c:pt idx="16">
                  <c:v>50.1799999999999</c:v>
                </c:pt>
                <c:pt idx="17">
                  <c:v>50.184999999999903</c:v>
                </c:pt>
                <c:pt idx="18">
                  <c:v>50.189999999999898</c:v>
                </c:pt>
                <c:pt idx="19">
                  <c:v>50.194999999999901</c:v>
                </c:pt>
                <c:pt idx="20">
                  <c:v>50.199999999999903</c:v>
                </c:pt>
                <c:pt idx="21">
                  <c:v>50.204999999999899</c:v>
                </c:pt>
                <c:pt idx="22">
                  <c:v>50.209999999999901</c:v>
                </c:pt>
                <c:pt idx="23">
                  <c:v>50.214999999999897</c:v>
                </c:pt>
                <c:pt idx="24">
                  <c:v>50.219999999999899</c:v>
                </c:pt>
                <c:pt idx="25">
                  <c:v>50.224999999999902</c:v>
                </c:pt>
                <c:pt idx="26">
                  <c:v>50.229999999999897</c:v>
                </c:pt>
                <c:pt idx="27">
                  <c:v>50.2349999999999</c:v>
                </c:pt>
                <c:pt idx="28">
                  <c:v>50.239999999999903</c:v>
                </c:pt>
                <c:pt idx="29">
                  <c:v>50.244999999999898</c:v>
                </c:pt>
                <c:pt idx="30">
                  <c:v>50.249999999999901</c:v>
                </c:pt>
                <c:pt idx="31">
                  <c:v>50.254999999999903</c:v>
                </c:pt>
                <c:pt idx="32">
                  <c:v>50.259999999999899</c:v>
                </c:pt>
                <c:pt idx="33">
                  <c:v>50.264999999999901</c:v>
                </c:pt>
                <c:pt idx="34">
                  <c:v>50.269999999999797</c:v>
                </c:pt>
                <c:pt idx="35">
                  <c:v>50.2749999999998</c:v>
                </c:pt>
                <c:pt idx="36">
                  <c:v>50.279999999999802</c:v>
                </c:pt>
                <c:pt idx="37">
                  <c:v>50.284999999999798</c:v>
                </c:pt>
                <c:pt idx="38">
                  <c:v>50.2899999999998</c:v>
                </c:pt>
                <c:pt idx="39">
                  <c:v>50.294999999999803</c:v>
                </c:pt>
                <c:pt idx="40">
                  <c:v>50.299999999999798</c:v>
                </c:pt>
                <c:pt idx="41">
                  <c:v>50.304999999999801</c:v>
                </c:pt>
                <c:pt idx="42">
                  <c:v>50.309999999999803</c:v>
                </c:pt>
                <c:pt idx="43">
                  <c:v>50.314999999999799</c:v>
                </c:pt>
                <c:pt idx="44">
                  <c:v>50.319999999999801</c:v>
                </c:pt>
                <c:pt idx="45">
                  <c:v>50.324999999999797</c:v>
                </c:pt>
                <c:pt idx="46">
                  <c:v>50.329999999999799</c:v>
                </c:pt>
                <c:pt idx="47">
                  <c:v>50.334999999999802</c:v>
                </c:pt>
                <c:pt idx="48">
                  <c:v>50.339999999999797</c:v>
                </c:pt>
                <c:pt idx="49">
                  <c:v>50.3449999999998</c:v>
                </c:pt>
                <c:pt idx="50">
                  <c:v>50.349999999999802</c:v>
                </c:pt>
                <c:pt idx="51">
                  <c:v>50.354999999999798</c:v>
                </c:pt>
                <c:pt idx="52">
                  <c:v>50.3599999999998</c:v>
                </c:pt>
                <c:pt idx="53">
                  <c:v>50.364999999999803</c:v>
                </c:pt>
                <c:pt idx="54">
                  <c:v>50.369999999999798</c:v>
                </c:pt>
                <c:pt idx="55">
                  <c:v>50.374999999999801</c:v>
                </c:pt>
                <c:pt idx="56">
                  <c:v>50.379999999999697</c:v>
                </c:pt>
                <c:pt idx="57">
                  <c:v>50.3849999999997</c:v>
                </c:pt>
                <c:pt idx="58">
                  <c:v>50.389999999999702</c:v>
                </c:pt>
                <c:pt idx="59">
                  <c:v>50.394999999999698</c:v>
                </c:pt>
                <c:pt idx="60">
                  <c:v>50.3999999999997</c:v>
                </c:pt>
                <c:pt idx="61">
                  <c:v>50.404999999999703</c:v>
                </c:pt>
                <c:pt idx="62">
                  <c:v>50.409999999999698</c:v>
                </c:pt>
                <c:pt idx="63">
                  <c:v>50.414999999999701</c:v>
                </c:pt>
                <c:pt idx="64">
                  <c:v>50.419999999999703</c:v>
                </c:pt>
                <c:pt idx="65">
                  <c:v>50.424999999999699</c:v>
                </c:pt>
                <c:pt idx="66">
                  <c:v>50.429999999999701</c:v>
                </c:pt>
                <c:pt idx="67">
                  <c:v>50.434999999999697</c:v>
                </c:pt>
                <c:pt idx="68">
                  <c:v>50.439999999999699</c:v>
                </c:pt>
                <c:pt idx="69">
                  <c:v>50.444999999999702</c:v>
                </c:pt>
                <c:pt idx="70">
                  <c:v>50.449999999999697</c:v>
                </c:pt>
                <c:pt idx="71">
                  <c:v>50.4549999999997</c:v>
                </c:pt>
                <c:pt idx="72">
                  <c:v>50.459999999999702</c:v>
                </c:pt>
                <c:pt idx="73">
                  <c:v>50.464999999999698</c:v>
                </c:pt>
                <c:pt idx="74">
                  <c:v>50.4699999999997</c:v>
                </c:pt>
                <c:pt idx="75">
                  <c:v>50.474999999999703</c:v>
                </c:pt>
                <c:pt idx="76">
                  <c:v>50.479999999999698</c:v>
                </c:pt>
                <c:pt idx="77">
                  <c:v>50.484999999999701</c:v>
                </c:pt>
                <c:pt idx="78">
                  <c:v>50.489999999999597</c:v>
                </c:pt>
                <c:pt idx="79">
                  <c:v>50.4949999999996</c:v>
                </c:pt>
                <c:pt idx="80">
                  <c:v>50.499999999999602</c:v>
                </c:pt>
              </c:numCache>
            </c:numRef>
          </c:xVal>
          <c:yVal>
            <c:numRef>
              <c:f>'FCR-D down'!$F$2:$F$82</c:f>
              <c:numCache>
                <c:formatCode>General</c:formatCode>
                <c:ptCount val="8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8C7-4B22-8C46-4B57B3FD98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0681759"/>
        <c:axId val="1540683679"/>
      </c:scatterChart>
      <c:valAx>
        <c:axId val="154068175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 b="0" i="0" u="none" strike="noStrike" kern="1200" baseline="0">
                    <a:solidFill>
                      <a:sysClr val="windowText" lastClr="000000"/>
                    </a:solidFill>
                  </a:rPr>
                  <a:t>Frequency (Hz)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540683679"/>
        <c:crosses val="autoZero"/>
        <c:crossBetween val="midCat"/>
      </c:valAx>
      <c:valAx>
        <c:axId val="15406836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 sz="1200" b="0" i="0" u="none" strike="noStrike" kern="1200" baseline="0">
                    <a:solidFill>
                      <a:sysClr val="windowText" lastClr="000000"/>
                    </a:solidFill>
                  </a:rPr>
                  <a:t>|Delivered FCR-D up| (MW</a:t>
                </a:r>
                <a:endParaRPr lang="fi-FI" sz="1200">
                  <a:solidFill>
                    <a:sysClr val="windowText" lastClr="000000"/>
                  </a:solidFill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540681759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8.8031526977047428E-2"/>
          <c:y val="9.0720981134127743E-2"/>
          <c:w val="0.38815825651579311"/>
          <c:h val="4.57477046438517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fi-FI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673049</xdr:colOff>
      <xdr:row>45</xdr:row>
      <xdr:rowOff>165369</xdr:rowOff>
    </xdr:from>
    <xdr:to>
      <xdr:col>16</xdr:col>
      <xdr:colOff>624758</xdr:colOff>
      <xdr:row>77</xdr:row>
      <xdr:rowOff>81936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264CC1B-BE3C-45AC-B799-B600C291D1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8193</xdr:colOff>
      <xdr:row>7</xdr:row>
      <xdr:rowOff>180050</xdr:rowOff>
    </xdr:from>
    <xdr:to>
      <xdr:col>16</xdr:col>
      <xdr:colOff>542822</xdr:colOff>
      <xdr:row>44</xdr:row>
      <xdr:rowOff>112659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4901F7D4-E92C-A9BA-57CA-07AC435FD6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0.66607</cdr:x>
      <cdr:y>0.01455</cdr:y>
    </cdr:from>
    <cdr:to>
      <cdr:x>0.96409</cdr:x>
      <cdr:y>0.08621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C3E3A1C3-A611-6173-7ECB-ABCF1E6E5224}"/>
            </a:ext>
          </a:extLst>
        </cdr:cNvPr>
        <cdr:cNvSpPr txBox="1"/>
      </cdr:nvSpPr>
      <cdr:spPr>
        <a:xfrm xmlns:a="http://schemas.openxmlformats.org/drawingml/2006/main">
          <a:off x="6980692" y="84622"/>
          <a:ext cx="3123374" cy="4167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vertOverflow="clip" wrap="square" rtlCol="0">
          <a:spAutoFit/>
        </a:bodyPr>
        <a:lstStyle xmlns:a="http://schemas.openxmlformats.org/drawingml/2006/main"/>
        <a:p xmlns:a="http://schemas.openxmlformats.org/drawingml/2006/main">
          <a:r>
            <a:rPr lang="fi-FI" sz="1100" dirty="0" err="1">
              <a:solidFill>
                <a:sysClr val="windowText" lastClr="000000"/>
              </a:solidFill>
            </a:rPr>
            <a:t>Green curve should</a:t>
          </a:r>
          <a:r>
            <a:rPr lang="fi-FI" sz="1100" baseline="0" dirty="0" err="1">
              <a:solidFill>
                <a:sysClr val="windowText" lastClr="000000"/>
              </a:solidFill>
            </a:rPr>
            <a:t> be in between the two blue lines to pass the requirement </a:t>
          </a:r>
          <a:endParaRPr lang="fi-FI" sz="1100" dirty="0" err="1">
            <a:solidFill>
              <a:sysClr val="windowText" lastClr="000000"/>
            </a:solidFill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0.6711</cdr:x>
      <cdr:y>0.03027</cdr:y>
    </cdr:from>
    <cdr:to>
      <cdr:x>0.95209</cdr:x>
      <cdr:y>0.09198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73867CA3-E29A-EE16-6F06-9C91D047155E}"/>
            </a:ext>
          </a:extLst>
        </cdr:cNvPr>
        <cdr:cNvSpPr txBox="1"/>
      </cdr:nvSpPr>
      <cdr:spPr>
        <a:xfrm xmlns:a="http://schemas.openxmlformats.org/drawingml/2006/main">
          <a:off x="6964106" y="204429"/>
          <a:ext cx="2915817" cy="41676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100" dirty="0" err="1">
              <a:solidFill>
                <a:sysClr val="windowText" lastClr="000000"/>
              </a:solidFill>
            </a:rPr>
            <a:t>Green curve should</a:t>
          </a:r>
          <a:r>
            <a:rPr lang="fi-FI" sz="1100" baseline="0" dirty="0" err="1">
              <a:solidFill>
                <a:sysClr val="windowText" lastClr="000000"/>
              </a:solidFill>
            </a:rPr>
            <a:t> be in between the two blue lines to pass the requirement </a:t>
          </a:r>
          <a:endParaRPr lang="fi-FI" sz="1100" dirty="0" err="1">
            <a:solidFill>
              <a:sysClr val="windowText" lastClr="000000"/>
            </a:solidFill>
          </a:endParaRP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256306</xdr:colOff>
      <xdr:row>36</xdr:row>
      <xdr:rowOff>83433</xdr:rowOff>
    </xdr:from>
    <xdr:to>
      <xdr:col>15</xdr:col>
      <xdr:colOff>419920</xdr:colOff>
      <xdr:row>67</xdr:row>
      <xdr:rowOff>30727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1BD3848-3645-42AC-BBF2-A0C207C45F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305209</xdr:colOff>
      <xdr:row>7</xdr:row>
      <xdr:rowOff>77631</xdr:rowOff>
    </xdr:from>
    <xdr:to>
      <xdr:col>15</xdr:col>
      <xdr:colOff>297016</xdr:colOff>
      <xdr:row>34</xdr:row>
      <xdr:rowOff>143386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6ABD151-240D-43EE-47A3-F38D98E93F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0.66928</cdr:x>
      <cdr:y>0.03626</cdr:y>
    </cdr:from>
    <cdr:to>
      <cdr:x>0.97819</cdr:x>
      <cdr:y>0.11248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C3E3A1C3-A611-6173-7ECB-ABCF1E6E5224}"/>
            </a:ext>
          </a:extLst>
        </cdr:cNvPr>
        <cdr:cNvSpPr txBox="1"/>
      </cdr:nvSpPr>
      <cdr:spPr>
        <a:xfrm xmlns:a="http://schemas.openxmlformats.org/drawingml/2006/main">
          <a:off x="6285633" y="205289"/>
          <a:ext cx="2901126" cy="43159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vertOverflow="clip" wrap="square" rtlCol="0">
          <a:spAutoFit/>
        </a:bodyPr>
        <a:lstStyle xmlns:a="http://schemas.openxmlformats.org/drawingml/2006/main"/>
        <a:p xmlns:a="http://schemas.openxmlformats.org/drawingml/2006/main">
          <a:r>
            <a:rPr lang="fi-FI" sz="1100" dirty="0" err="1">
              <a:solidFill>
                <a:sysClr val="windowText" lastClr="000000"/>
              </a:solidFill>
            </a:rPr>
            <a:t>Green curve should</a:t>
          </a:r>
          <a:r>
            <a:rPr lang="fi-FI" sz="1100" baseline="0" dirty="0" err="1">
              <a:solidFill>
                <a:sysClr val="windowText" lastClr="000000"/>
              </a:solidFill>
            </a:rPr>
            <a:t> be in between the two blue lines to </a:t>
          </a:r>
          <a:r>
            <a:rPr lang="fi-FI" sz="1200" baseline="0" dirty="0" err="1">
              <a:solidFill>
                <a:sysClr val="windowText" lastClr="000000"/>
              </a:solidFill>
            </a:rPr>
            <a:t>pass</a:t>
          </a:r>
          <a:r>
            <a:rPr lang="fi-FI" sz="1100" baseline="0" dirty="0" err="1">
              <a:solidFill>
                <a:sysClr val="windowText" lastClr="000000"/>
              </a:solidFill>
            </a:rPr>
            <a:t> the requirement</a:t>
          </a:r>
          <a:endParaRPr lang="fi-FI" sz="1100" dirty="0" err="1">
            <a:solidFill>
              <a:sysClr val="windowText" lastClr="000000"/>
            </a:solidFill>
          </a:endParaRP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0.62331</cdr:x>
      <cdr:y>0.04633</cdr:y>
    </cdr:from>
    <cdr:to>
      <cdr:x>0.94033</cdr:x>
      <cdr:y>0.13628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34413758-317B-86BC-72BF-7E3167AA11D4}"/>
            </a:ext>
          </a:extLst>
        </cdr:cNvPr>
        <cdr:cNvSpPr txBox="1"/>
      </cdr:nvSpPr>
      <cdr:spPr>
        <a:xfrm xmlns:a="http://schemas.openxmlformats.org/drawingml/2006/main">
          <a:off x="5817009" y="214671"/>
          <a:ext cx="2958529" cy="4167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100" dirty="0" err="1">
              <a:solidFill>
                <a:sysClr val="windowText" lastClr="000000"/>
              </a:solidFill>
            </a:rPr>
            <a:t>Green curve should</a:t>
          </a:r>
          <a:r>
            <a:rPr lang="fi-FI" sz="1100" baseline="0" dirty="0" err="1">
              <a:solidFill>
                <a:sysClr val="windowText" lastClr="000000"/>
              </a:solidFill>
            </a:rPr>
            <a:t> be in between the two blue lines to pass the requirement</a:t>
          </a:r>
          <a:endParaRPr lang="fi-FI" sz="1100" dirty="0" err="1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311408</xdr:colOff>
      <xdr:row>37</xdr:row>
      <xdr:rowOff>49532</xdr:rowOff>
    </xdr:from>
    <xdr:to>
      <xdr:col>14</xdr:col>
      <xdr:colOff>686209</xdr:colOff>
      <xdr:row>62</xdr:row>
      <xdr:rowOff>61451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1F5E6B1-149A-476B-B79C-4D8E358A45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184355</xdr:colOff>
      <xdr:row>9</xdr:row>
      <xdr:rowOff>20486</xdr:rowOff>
    </xdr:from>
    <xdr:to>
      <xdr:col>15</xdr:col>
      <xdr:colOff>63501</xdr:colOff>
      <xdr:row>36</xdr:row>
      <xdr:rowOff>86240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5376B11-8684-427B-8815-03A1BCDBE0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0.66651</cdr:x>
      <cdr:y>0.01455</cdr:y>
    </cdr:from>
    <cdr:to>
      <cdr:x>0.96143</cdr:x>
      <cdr:y>0.10475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C3E3A1C3-A611-6173-7ECB-ABCF1E6E5224}"/>
            </a:ext>
          </a:extLst>
        </cdr:cNvPr>
        <cdr:cNvSpPr txBox="1"/>
      </cdr:nvSpPr>
      <cdr:spPr>
        <a:xfrm xmlns:a="http://schemas.openxmlformats.org/drawingml/2006/main">
          <a:off x="6018108" y="67232"/>
          <a:ext cx="2662903" cy="4167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vertOverflow="clip" wrap="square" rtlCol="0">
          <a:spAutoFit/>
        </a:bodyPr>
        <a:lstStyle xmlns:a="http://schemas.openxmlformats.org/drawingml/2006/main"/>
        <a:p xmlns:a="http://schemas.openxmlformats.org/drawingml/2006/main">
          <a:r>
            <a:rPr lang="fi-FI" sz="1100" dirty="0" err="1">
              <a:solidFill>
                <a:sysClr val="windowText" lastClr="000000"/>
              </a:solidFill>
            </a:rPr>
            <a:t>Green curve should</a:t>
          </a:r>
          <a:r>
            <a:rPr lang="fi-FI" sz="1100" baseline="0" dirty="0" err="1">
              <a:solidFill>
                <a:sysClr val="windowText" lastClr="000000"/>
              </a:solidFill>
            </a:rPr>
            <a:t> be in between the two blue lines to pass the requirement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0.62331</cdr:x>
      <cdr:y>0.04633</cdr:y>
    </cdr:from>
    <cdr:to>
      <cdr:x>0.94033</cdr:x>
      <cdr:y>0.13628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34413758-317B-86BC-72BF-7E3167AA11D4}"/>
            </a:ext>
          </a:extLst>
        </cdr:cNvPr>
        <cdr:cNvSpPr txBox="1"/>
      </cdr:nvSpPr>
      <cdr:spPr>
        <a:xfrm xmlns:a="http://schemas.openxmlformats.org/drawingml/2006/main">
          <a:off x="5817009" y="214671"/>
          <a:ext cx="2958529" cy="4167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100" dirty="0" err="1">
              <a:solidFill>
                <a:sysClr val="windowText" lastClr="000000"/>
              </a:solidFill>
            </a:rPr>
            <a:t>Green curve should</a:t>
          </a:r>
          <a:r>
            <a:rPr lang="fi-FI" sz="1100" baseline="0" dirty="0" err="1">
              <a:solidFill>
                <a:sysClr val="windowText" lastClr="000000"/>
              </a:solidFill>
            </a:rPr>
            <a:t> be in between the two blue lines to pass the requirement</a:t>
          </a:r>
          <a:endParaRPr lang="fi-FI" sz="1100" dirty="0" err="1">
            <a:solidFill>
              <a:sysClr val="windowText" lastClr="000000"/>
            </a:solidFill>
          </a:endParaRPr>
        </a:p>
      </cdr:txBody>
    </cdr:sp>
  </cdr:relSizeAnchor>
</c:userShape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86E84DB-3F17-4D4A-A6D9-D6D446042E78}" name="Table224" displayName="Table224" ref="A1:F42" totalsRowShown="0">
  <autoFilter ref="A1:F42" xr:uid="{80996853-2E47-4AF9-BCF0-6537D7B45A88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xr3:uid="{399FFFE6-F65E-4DBC-B9AE-A952D31D9E97}" name="Reserve capacity (MW)"/>
    <tableColumn id="2" xr3:uid="{A262F204-1AE0-429D-854B-C3599B3EAC9F}" name="f (Hz)"/>
    <tableColumn id="3" xr3:uid="{589193F7-0E9B-41DF-8539-7479B3661671}" name="|ΔP| (MW)"/>
    <tableColumn id="4" xr3:uid="{2B501677-EBE9-4119-B071-3B3682D72D8F}" name="Ideal |ΔP| (MW)" dataDxfId="18">
      <calculatedColumnFormula>ABS((50-B2)/0.1*A$2)</calculatedColumnFormula>
    </tableColumn>
    <tableColumn id="5" xr3:uid="{5FC1D102-1346-49B3-A294-4217FD1BDD91}" name="Min ΔP (MW)" dataDxfId="17">
      <calculatedColumnFormula>ROUND(D2-A$2*0.05,3)</calculatedColumnFormula>
    </tableColumn>
    <tableColumn id="6" xr3:uid="{811D8687-69A5-49DD-A011-35709E199A8B}" name="Max ΔP (MW)" dataDxfId="16">
      <calculatedColumnFormula>ROUND(D2+A$2*0.1,3)</calculatedColumnFormula>
    </tableColumn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B793D0F-7D6F-44A9-ACC7-CD3230E4B1CC}" name="Table22" displayName="Table22" ref="A1:F82" totalsRowShown="0">
  <autoFilter ref="A1:F82" xr:uid="{80996853-2E47-4AF9-BCF0-6537D7B45A88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xr3:uid="{C35ABDF8-3BA9-47BB-A417-CD0861ED9903}" name="Reserve capacity (MW)"/>
    <tableColumn id="2" xr3:uid="{CA4F876D-C2B2-441F-BAE3-0C98853ED3C8}" name="f (Hz)"/>
    <tableColumn id="3" xr3:uid="{173ADE46-0772-49C9-9800-7AD60BB85D1E}" name="|ΔP| (MW)" dataDxfId="15"/>
    <tableColumn id="4" xr3:uid="{7FB4EEDB-D49A-44CA-8A85-776D3E562492}" name="Ideal |ΔP| (MW)" dataDxfId="14">
      <calculatedColumnFormula>(B$2-B2)/0.4*A$2</calculatedColumnFormula>
    </tableColumn>
    <tableColumn id="5" xr3:uid="{D8A736F3-E749-43F1-9343-CFE156FD005A}" name="Min ΔP (MW)" dataDxfId="13">
      <calculatedColumnFormula>ROUND(D2-A$2*0.05,3)</calculatedColumnFormula>
    </tableColumn>
    <tableColumn id="6" xr3:uid="{AFEF6AFE-48B5-49BF-B4D9-9D53F130B1CB}" name="Max ΔP (MW)" dataDxfId="12">
      <calculatedColumnFormula>ROUND(D2+A$2*0.1,3)</calculatedColumnFormula>
    </tableColumn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0996853-2E47-4AF9-BCF0-6537D7B45A88}" name="Table2" displayName="Table2" ref="A1:F82" totalsRowShown="0">
  <autoFilter ref="A1:F82" xr:uid="{80996853-2E47-4AF9-BCF0-6537D7B45A88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xr3:uid="{D85E54A0-B2DF-4929-930A-E0C800678621}" name="Reserve capacity (MW)"/>
    <tableColumn id="2" xr3:uid="{ACD0DA9C-8355-417E-BD51-F47023BE2DD7}" name="f (Hz)"/>
    <tableColumn id="3" xr3:uid="{1794A6E3-C210-482E-ACDF-D4A7EF19E9FE}" name="|ΔP| (MW)"/>
    <tableColumn id="4" xr3:uid="{33D6B628-E934-4224-8F78-8DA253379129}" name="Ideal |ΔP| (MW)" dataDxfId="11">
      <calculatedColumnFormula>(B2-B$2)/0.4*A$2</calculatedColumnFormula>
    </tableColumn>
    <tableColumn id="5" xr3:uid="{16443DCF-217C-47EB-9347-5637C1BD7E72}" name="Min ΔP (MW)" dataDxfId="10">
      <calculatedColumnFormula>ROUND(D2-A$2*0.05,3)</calculatedColumnFormula>
    </tableColumn>
    <tableColumn id="6" xr3:uid="{02F77AAA-585D-499F-96DF-624E97E45933}" name="Max ΔP (MW)" dataDxfId="9">
      <calculatedColumnFormula>ROUND(D2+A$2*0.1,3)</calculatedColumnFormula>
    </tableColumn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Fingrid">
  <a:themeElements>
    <a:clrScheme name="Fingrid värit">
      <a:dk1>
        <a:sysClr val="windowText" lastClr="000000"/>
      </a:dk1>
      <a:lt1>
        <a:sysClr val="window" lastClr="FFFFFF"/>
      </a:lt1>
      <a:dk2>
        <a:srgbClr val="A15885"/>
      </a:dk2>
      <a:lt2>
        <a:srgbClr val="E9EEF2"/>
      </a:lt2>
      <a:accent1>
        <a:srgbClr val="D5121E"/>
      </a:accent1>
      <a:accent2>
        <a:srgbClr val="3E5660"/>
      </a:accent2>
      <a:accent3>
        <a:srgbClr val="6D838F"/>
      </a:accent3>
      <a:accent4>
        <a:srgbClr val="DDC720"/>
      </a:accent4>
      <a:accent5>
        <a:srgbClr val="009A96"/>
      </a:accent5>
      <a:accent6>
        <a:srgbClr val="A15885"/>
      </a:accent6>
      <a:hlink>
        <a:srgbClr val="D5121E"/>
      </a:hlink>
      <a:folHlink>
        <a:srgbClr val="3E5660"/>
      </a:folHlink>
    </a:clrScheme>
    <a:fontScheme name="Fingird fontit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algn="ctr">
          <a:defRPr dirty="0" err="1" smtClean="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>
        <a:ln>
          <a:solidFill>
            <a:schemeClr val="accent2"/>
          </a:solidFill>
          <a:tailEnd type="none"/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>
        <a:noFill/>
      </a:spPr>
      <a:bodyPr wrap="none" rtlCol="0">
        <a:spAutoFit/>
      </a:bodyPr>
      <a:lstStyle>
        <a:defPPr>
          <a:defRPr dirty="0" err="1" smtClean="0">
            <a:solidFill>
              <a:schemeClr val="accent2"/>
            </a:solidFill>
          </a:defRPr>
        </a:defPPr>
      </a:lstStyle>
    </a:txDef>
  </a:objectDefaults>
  <a:extraClrSchemeLst/>
  <a:extLst>
    <a:ext uri="{05A4C25C-085E-4340-85A3-A5531E510DB2}">
      <thm15:themeFamily xmlns:thm15="http://schemas.microsoft.com/office/thememl/2012/main" name="Fingrid" id="{AD743904-988A-4BBE-80B3-09A98BBFA9D2}" vid="{ECD5536E-47D0-4A2C-B761-30E06F7F1A5F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BF542-6061-41D3-B8AF-B351A2E34C79}">
  <sheetPr>
    <pageSetUpPr autoPageBreaks="0"/>
  </sheetPr>
  <dimension ref="A1:H130"/>
  <sheetViews>
    <sheetView zoomScale="93" zoomScaleNormal="93" workbookViewId="0">
      <selection activeCell="A2" sqref="A2"/>
    </sheetView>
  </sheetViews>
  <sheetFormatPr defaultRowHeight="14.25" x14ac:dyDescent="0.2"/>
  <cols>
    <col min="1" max="1" width="22.125" customWidth="1"/>
    <col min="3" max="3" width="12.875" customWidth="1"/>
    <col min="4" max="4" width="15.625" customWidth="1"/>
    <col min="5" max="5" width="13.875" customWidth="1"/>
    <col min="6" max="6" width="14.5" customWidth="1"/>
    <col min="8" max="8" width="57.125" customWidth="1"/>
  </cols>
  <sheetData>
    <row r="1" spans="1:8" ht="15" x14ac:dyDescent="0.25">
      <c r="A1" t="s">
        <v>1</v>
      </c>
      <c r="B1" t="s">
        <v>0</v>
      </c>
      <c r="C1" s="3" t="s">
        <v>7</v>
      </c>
      <c r="D1" t="s">
        <v>8</v>
      </c>
      <c r="E1" t="s">
        <v>5</v>
      </c>
      <c r="F1" t="s">
        <v>6</v>
      </c>
    </row>
    <row r="2" spans="1:8" x14ac:dyDescent="0.2">
      <c r="A2" s="1"/>
      <c r="B2">
        <v>50.1</v>
      </c>
      <c r="D2">
        <f>ABS((50-B2)/0.1*A$2)</f>
        <v>0</v>
      </c>
      <c r="E2">
        <f>ROUND(D2-A$2*0.05,3)</f>
        <v>0</v>
      </c>
      <c r="F2">
        <f>ROUND(D2+A$2*0.1,3)</f>
        <v>0</v>
      </c>
      <c r="H2" s="1" t="s">
        <v>9</v>
      </c>
    </row>
    <row r="3" spans="1:8" ht="15" x14ac:dyDescent="0.25">
      <c r="B3">
        <v>50.094999999999999</v>
      </c>
      <c r="D3">
        <f t="shared" ref="D3:D42" si="0">ABS((50-B3)/0.1*A$2)</f>
        <v>0</v>
      </c>
      <c r="E3">
        <f>ROUND(D3-A$2*0.05,3)</f>
        <v>0</v>
      </c>
      <c r="F3">
        <f t="shared" ref="F3:F42" si="1">ROUND(D3+A$2*0.1,3)</f>
        <v>0</v>
      </c>
      <c r="H3" s="4" t="s">
        <v>12</v>
      </c>
    </row>
    <row r="4" spans="1:8" x14ac:dyDescent="0.2">
      <c r="B4">
        <v>50.09</v>
      </c>
      <c r="D4">
        <f t="shared" si="0"/>
        <v>0</v>
      </c>
      <c r="E4">
        <f t="shared" ref="E4:E42" si="2">ROUND(D4-A$2*0.05,3)</f>
        <v>0</v>
      </c>
      <c r="F4">
        <f t="shared" si="1"/>
        <v>0</v>
      </c>
      <c r="H4" t="s">
        <v>13</v>
      </c>
    </row>
    <row r="5" spans="1:8" x14ac:dyDescent="0.2">
      <c r="B5">
        <v>50.085000000000001</v>
      </c>
      <c r="D5">
        <f t="shared" si="0"/>
        <v>0</v>
      </c>
      <c r="E5">
        <f t="shared" si="2"/>
        <v>0</v>
      </c>
      <c r="F5">
        <f t="shared" si="1"/>
        <v>0</v>
      </c>
      <c r="H5" t="s">
        <v>10</v>
      </c>
    </row>
    <row r="6" spans="1:8" x14ac:dyDescent="0.2">
      <c r="B6">
        <v>50.08</v>
      </c>
      <c r="D6">
        <f t="shared" si="0"/>
        <v>0</v>
      </c>
      <c r="E6">
        <f t="shared" si="2"/>
        <v>0</v>
      </c>
      <c r="F6">
        <f t="shared" si="1"/>
        <v>0</v>
      </c>
      <c r="H6" t="s">
        <v>11</v>
      </c>
    </row>
    <row r="7" spans="1:8" x14ac:dyDescent="0.2">
      <c r="B7">
        <v>50.075000000000003</v>
      </c>
      <c r="D7">
        <f t="shared" si="0"/>
        <v>0</v>
      </c>
      <c r="E7">
        <f t="shared" si="2"/>
        <v>0</v>
      </c>
      <c r="F7">
        <f t="shared" si="1"/>
        <v>0</v>
      </c>
    </row>
    <row r="8" spans="1:8" x14ac:dyDescent="0.2">
      <c r="B8">
        <v>50.07</v>
      </c>
      <c r="D8">
        <f t="shared" si="0"/>
        <v>0</v>
      </c>
      <c r="E8">
        <f t="shared" si="2"/>
        <v>0</v>
      </c>
      <c r="F8">
        <f t="shared" si="1"/>
        <v>0</v>
      </c>
    </row>
    <row r="9" spans="1:8" x14ac:dyDescent="0.2">
      <c r="B9">
        <v>50.064999999999998</v>
      </c>
      <c r="D9">
        <f t="shared" si="0"/>
        <v>0</v>
      </c>
      <c r="E9">
        <f t="shared" si="2"/>
        <v>0</v>
      </c>
      <c r="F9">
        <f t="shared" si="1"/>
        <v>0</v>
      </c>
    </row>
    <row r="10" spans="1:8" x14ac:dyDescent="0.2">
      <c r="B10">
        <v>50.06</v>
      </c>
      <c r="D10">
        <f t="shared" si="0"/>
        <v>0</v>
      </c>
      <c r="E10">
        <f t="shared" si="2"/>
        <v>0</v>
      </c>
      <c r="F10">
        <f t="shared" si="1"/>
        <v>0</v>
      </c>
    </row>
    <row r="11" spans="1:8" x14ac:dyDescent="0.2">
      <c r="B11">
        <v>50.055</v>
      </c>
      <c r="D11">
        <f t="shared" si="0"/>
        <v>0</v>
      </c>
      <c r="E11">
        <f t="shared" si="2"/>
        <v>0</v>
      </c>
      <c r="F11">
        <f t="shared" si="1"/>
        <v>0</v>
      </c>
    </row>
    <row r="12" spans="1:8" x14ac:dyDescent="0.2">
      <c r="B12">
        <v>50.05</v>
      </c>
      <c r="D12">
        <f t="shared" si="0"/>
        <v>0</v>
      </c>
      <c r="E12">
        <f t="shared" si="2"/>
        <v>0</v>
      </c>
      <c r="F12">
        <f t="shared" si="1"/>
        <v>0</v>
      </c>
    </row>
    <row r="13" spans="1:8" x14ac:dyDescent="0.2">
      <c r="B13">
        <v>50.045000000000002</v>
      </c>
      <c r="D13">
        <f t="shared" si="0"/>
        <v>0</v>
      </c>
      <c r="E13">
        <f t="shared" si="2"/>
        <v>0</v>
      </c>
      <c r="F13">
        <f t="shared" si="1"/>
        <v>0</v>
      </c>
    </row>
    <row r="14" spans="1:8" x14ac:dyDescent="0.2">
      <c r="B14">
        <v>50.04</v>
      </c>
      <c r="D14">
        <f t="shared" si="0"/>
        <v>0</v>
      </c>
      <c r="E14">
        <f t="shared" si="2"/>
        <v>0</v>
      </c>
      <c r="F14">
        <f t="shared" si="1"/>
        <v>0</v>
      </c>
    </row>
    <row r="15" spans="1:8" x14ac:dyDescent="0.2">
      <c r="B15">
        <v>50.034999999999997</v>
      </c>
      <c r="D15">
        <f t="shared" si="0"/>
        <v>0</v>
      </c>
      <c r="E15">
        <f t="shared" si="2"/>
        <v>0</v>
      </c>
      <c r="F15">
        <f t="shared" si="1"/>
        <v>0</v>
      </c>
    </row>
    <row r="16" spans="1:8" x14ac:dyDescent="0.2">
      <c r="B16">
        <v>50.03</v>
      </c>
      <c r="D16">
        <f t="shared" si="0"/>
        <v>0</v>
      </c>
      <c r="E16">
        <f t="shared" si="2"/>
        <v>0</v>
      </c>
      <c r="F16">
        <f t="shared" si="1"/>
        <v>0</v>
      </c>
    </row>
    <row r="17" spans="2:6" x14ac:dyDescent="0.2">
      <c r="B17">
        <v>50.024999999999999</v>
      </c>
      <c r="D17">
        <f t="shared" si="0"/>
        <v>0</v>
      </c>
      <c r="E17">
        <f t="shared" si="2"/>
        <v>0</v>
      </c>
      <c r="F17">
        <f t="shared" si="1"/>
        <v>0</v>
      </c>
    </row>
    <row r="18" spans="2:6" x14ac:dyDescent="0.2">
      <c r="B18">
        <v>50.02</v>
      </c>
      <c r="D18">
        <f t="shared" si="0"/>
        <v>0</v>
      </c>
      <c r="E18">
        <f t="shared" si="2"/>
        <v>0</v>
      </c>
      <c r="F18">
        <f t="shared" si="1"/>
        <v>0</v>
      </c>
    </row>
    <row r="19" spans="2:6" x14ac:dyDescent="0.2">
      <c r="B19">
        <v>50.015000000000001</v>
      </c>
      <c r="D19">
        <f t="shared" si="0"/>
        <v>0</v>
      </c>
      <c r="E19">
        <f t="shared" si="2"/>
        <v>0</v>
      </c>
      <c r="F19">
        <f t="shared" si="1"/>
        <v>0</v>
      </c>
    </row>
    <row r="20" spans="2:6" x14ac:dyDescent="0.2">
      <c r="B20">
        <v>50.01</v>
      </c>
      <c r="D20">
        <f t="shared" si="0"/>
        <v>0</v>
      </c>
      <c r="E20">
        <f t="shared" si="2"/>
        <v>0</v>
      </c>
      <c r="F20">
        <f t="shared" si="1"/>
        <v>0</v>
      </c>
    </row>
    <row r="21" spans="2:6" x14ac:dyDescent="0.2">
      <c r="B21">
        <v>50.005000000000003</v>
      </c>
      <c r="D21">
        <f t="shared" si="0"/>
        <v>0</v>
      </c>
      <c r="E21">
        <f t="shared" si="2"/>
        <v>0</v>
      </c>
      <c r="F21">
        <f t="shared" si="1"/>
        <v>0</v>
      </c>
    </row>
    <row r="22" spans="2:6" x14ac:dyDescent="0.2">
      <c r="B22">
        <v>50</v>
      </c>
      <c r="D22">
        <f t="shared" si="0"/>
        <v>0</v>
      </c>
      <c r="E22">
        <f>ROUND(D22-A$2*0.05,3)</f>
        <v>0</v>
      </c>
      <c r="F22">
        <f t="shared" si="1"/>
        <v>0</v>
      </c>
    </row>
    <row r="23" spans="2:6" x14ac:dyDescent="0.2">
      <c r="B23">
        <v>49.994999999999898</v>
      </c>
      <c r="D23">
        <f t="shared" si="0"/>
        <v>0</v>
      </c>
      <c r="E23">
        <f t="shared" si="2"/>
        <v>0</v>
      </c>
      <c r="F23">
        <f t="shared" si="1"/>
        <v>0</v>
      </c>
    </row>
    <row r="24" spans="2:6" x14ac:dyDescent="0.2">
      <c r="B24">
        <v>49.989999999999903</v>
      </c>
      <c r="D24">
        <f t="shared" si="0"/>
        <v>0</v>
      </c>
      <c r="E24">
        <f t="shared" si="2"/>
        <v>0</v>
      </c>
      <c r="F24">
        <f t="shared" si="1"/>
        <v>0</v>
      </c>
    </row>
    <row r="25" spans="2:6" x14ac:dyDescent="0.2">
      <c r="B25">
        <v>49.9849999999999</v>
      </c>
      <c r="D25">
        <f t="shared" si="0"/>
        <v>0</v>
      </c>
      <c r="E25">
        <f t="shared" si="2"/>
        <v>0</v>
      </c>
      <c r="F25">
        <f t="shared" si="1"/>
        <v>0</v>
      </c>
    </row>
    <row r="26" spans="2:6" x14ac:dyDescent="0.2">
      <c r="B26">
        <v>49.979999999999897</v>
      </c>
      <c r="D26">
        <f t="shared" si="0"/>
        <v>0</v>
      </c>
      <c r="E26">
        <f t="shared" si="2"/>
        <v>0</v>
      </c>
      <c r="F26">
        <f t="shared" si="1"/>
        <v>0</v>
      </c>
    </row>
    <row r="27" spans="2:6" x14ac:dyDescent="0.2">
      <c r="B27">
        <v>49.974999999999902</v>
      </c>
      <c r="D27">
        <f t="shared" si="0"/>
        <v>0</v>
      </c>
      <c r="E27">
        <f t="shared" si="2"/>
        <v>0</v>
      </c>
      <c r="F27">
        <f t="shared" si="1"/>
        <v>0</v>
      </c>
    </row>
    <row r="28" spans="2:6" x14ac:dyDescent="0.2">
      <c r="B28">
        <v>49.969999999999899</v>
      </c>
      <c r="D28">
        <f t="shared" si="0"/>
        <v>0</v>
      </c>
      <c r="E28">
        <f t="shared" si="2"/>
        <v>0</v>
      </c>
      <c r="F28">
        <f t="shared" si="1"/>
        <v>0</v>
      </c>
    </row>
    <row r="29" spans="2:6" x14ac:dyDescent="0.2">
      <c r="B29">
        <v>49.964999999999897</v>
      </c>
      <c r="D29">
        <f t="shared" si="0"/>
        <v>0</v>
      </c>
      <c r="E29">
        <f t="shared" si="2"/>
        <v>0</v>
      </c>
      <c r="F29">
        <f t="shared" si="1"/>
        <v>0</v>
      </c>
    </row>
    <row r="30" spans="2:6" x14ac:dyDescent="0.2">
      <c r="B30">
        <v>49.959999999999901</v>
      </c>
      <c r="D30">
        <f t="shared" si="0"/>
        <v>0</v>
      </c>
      <c r="E30">
        <f t="shared" si="2"/>
        <v>0</v>
      </c>
      <c r="F30">
        <f t="shared" si="1"/>
        <v>0</v>
      </c>
    </row>
    <row r="31" spans="2:6" x14ac:dyDescent="0.2">
      <c r="B31">
        <v>49.954999999999899</v>
      </c>
      <c r="D31">
        <f t="shared" si="0"/>
        <v>0</v>
      </c>
      <c r="E31">
        <f t="shared" si="2"/>
        <v>0</v>
      </c>
      <c r="F31">
        <f t="shared" si="1"/>
        <v>0</v>
      </c>
    </row>
    <row r="32" spans="2:6" x14ac:dyDescent="0.2">
      <c r="B32">
        <v>49.949999999999903</v>
      </c>
      <c r="D32">
        <f t="shared" si="0"/>
        <v>0</v>
      </c>
      <c r="E32">
        <f t="shared" si="2"/>
        <v>0</v>
      </c>
      <c r="F32">
        <f t="shared" si="1"/>
        <v>0</v>
      </c>
    </row>
    <row r="33" spans="1:6" x14ac:dyDescent="0.2">
      <c r="B33">
        <v>49.944999999999901</v>
      </c>
      <c r="D33">
        <f t="shared" si="0"/>
        <v>0</v>
      </c>
      <c r="E33">
        <f t="shared" si="2"/>
        <v>0</v>
      </c>
      <c r="F33">
        <f t="shared" si="1"/>
        <v>0</v>
      </c>
    </row>
    <row r="34" spans="1:6" x14ac:dyDescent="0.2">
      <c r="B34">
        <v>49.939999999999898</v>
      </c>
      <c r="D34">
        <f t="shared" si="0"/>
        <v>0</v>
      </c>
      <c r="E34">
        <f t="shared" si="2"/>
        <v>0</v>
      </c>
      <c r="F34">
        <f t="shared" si="1"/>
        <v>0</v>
      </c>
    </row>
    <row r="35" spans="1:6" x14ac:dyDescent="0.2">
      <c r="B35">
        <v>49.934999999999903</v>
      </c>
      <c r="D35">
        <f t="shared" si="0"/>
        <v>0</v>
      </c>
      <c r="E35">
        <f t="shared" si="2"/>
        <v>0</v>
      </c>
      <c r="F35">
        <f t="shared" si="1"/>
        <v>0</v>
      </c>
    </row>
    <row r="36" spans="1:6" x14ac:dyDescent="0.2">
      <c r="B36">
        <v>49.9299999999999</v>
      </c>
      <c r="D36">
        <f t="shared" si="0"/>
        <v>0</v>
      </c>
      <c r="E36">
        <f t="shared" si="2"/>
        <v>0</v>
      </c>
      <c r="F36">
        <f t="shared" si="1"/>
        <v>0</v>
      </c>
    </row>
    <row r="37" spans="1:6" x14ac:dyDescent="0.2">
      <c r="B37">
        <v>49.924999999999898</v>
      </c>
      <c r="D37">
        <f t="shared" si="0"/>
        <v>0</v>
      </c>
      <c r="E37">
        <f t="shared" si="2"/>
        <v>0</v>
      </c>
      <c r="F37">
        <f t="shared" si="1"/>
        <v>0</v>
      </c>
    </row>
    <row r="38" spans="1:6" x14ac:dyDescent="0.2">
      <c r="B38">
        <v>49.919999999999902</v>
      </c>
      <c r="D38">
        <f t="shared" si="0"/>
        <v>0</v>
      </c>
      <c r="E38">
        <f t="shared" si="2"/>
        <v>0</v>
      </c>
      <c r="F38">
        <f t="shared" si="1"/>
        <v>0</v>
      </c>
    </row>
    <row r="39" spans="1:6" x14ac:dyDescent="0.2">
      <c r="B39">
        <v>49.9149999999999</v>
      </c>
      <c r="D39">
        <f t="shared" si="0"/>
        <v>0</v>
      </c>
      <c r="E39">
        <f t="shared" si="2"/>
        <v>0</v>
      </c>
      <c r="F39">
        <f t="shared" si="1"/>
        <v>0</v>
      </c>
    </row>
    <row r="40" spans="1:6" x14ac:dyDescent="0.2">
      <c r="B40">
        <v>49.909999999999897</v>
      </c>
      <c r="D40">
        <f t="shared" si="0"/>
        <v>0</v>
      </c>
      <c r="E40">
        <f t="shared" si="2"/>
        <v>0</v>
      </c>
      <c r="F40">
        <f t="shared" si="1"/>
        <v>0</v>
      </c>
    </row>
    <row r="41" spans="1:6" x14ac:dyDescent="0.2">
      <c r="B41">
        <v>49.904999999999902</v>
      </c>
      <c r="D41">
        <f t="shared" si="0"/>
        <v>0</v>
      </c>
      <c r="E41">
        <f t="shared" si="2"/>
        <v>0</v>
      </c>
      <c r="F41">
        <f t="shared" si="1"/>
        <v>0</v>
      </c>
    </row>
    <row r="42" spans="1:6" x14ac:dyDescent="0.2">
      <c r="B42">
        <v>49.899999999999899</v>
      </c>
      <c r="D42">
        <f t="shared" si="0"/>
        <v>0</v>
      </c>
      <c r="E42">
        <f t="shared" si="2"/>
        <v>0</v>
      </c>
      <c r="F42">
        <f t="shared" si="1"/>
        <v>0</v>
      </c>
    </row>
    <row r="48" spans="1:6" x14ac:dyDescent="0.2">
      <c r="A48" t="s">
        <v>2</v>
      </c>
    </row>
    <row r="49" spans="1:2" x14ac:dyDescent="0.2">
      <c r="A49" t="s">
        <v>3</v>
      </c>
      <c r="B49" t="s">
        <v>4</v>
      </c>
    </row>
    <row r="50" spans="1:2" x14ac:dyDescent="0.2">
      <c r="A50">
        <f>B2</f>
        <v>50.1</v>
      </c>
      <c r="B50">
        <f>C2</f>
        <v>0</v>
      </c>
    </row>
    <row r="51" spans="1:2" x14ac:dyDescent="0.2">
      <c r="A51">
        <f>B3</f>
        <v>50.094999999999999</v>
      </c>
      <c r="B51">
        <f>C2</f>
        <v>0</v>
      </c>
    </row>
    <row r="52" spans="1:2" x14ac:dyDescent="0.2">
      <c r="A52">
        <f>B3</f>
        <v>50.094999999999999</v>
      </c>
      <c r="B52" s="2">
        <f>C3</f>
        <v>0</v>
      </c>
    </row>
    <row r="53" spans="1:2" x14ac:dyDescent="0.2">
      <c r="A53">
        <f>B4</f>
        <v>50.09</v>
      </c>
      <c r="B53" s="2">
        <f>C3</f>
        <v>0</v>
      </c>
    </row>
    <row r="54" spans="1:2" x14ac:dyDescent="0.2">
      <c r="A54">
        <f>B4</f>
        <v>50.09</v>
      </c>
      <c r="B54" s="2">
        <f>C4</f>
        <v>0</v>
      </c>
    </row>
    <row r="55" spans="1:2" x14ac:dyDescent="0.2">
      <c r="A55">
        <f>B5</f>
        <v>50.085000000000001</v>
      </c>
      <c r="B55" s="2">
        <f>C4</f>
        <v>0</v>
      </c>
    </row>
    <row r="56" spans="1:2" x14ac:dyDescent="0.2">
      <c r="A56">
        <f>B5</f>
        <v>50.085000000000001</v>
      </c>
      <c r="B56">
        <f>C5</f>
        <v>0</v>
      </c>
    </row>
    <row r="57" spans="1:2" x14ac:dyDescent="0.2">
      <c r="A57">
        <f>B6</f>
        <v>50.08</v>
      </c>
      <c r="B57">
        <f>C5</f>
        <v>0</v>
      </c>
    </row>
    <row r="58" spans="1:2" x14ac:dyDescent="0.2">
      <c r="A58">
        <f>B6</f>
        <v>50.08</v>
      </c>
      <c r="B58" s="2">
        <f>C6</f>
        <v>0</v>
      </c>
    </row>
    <row r="59" spans="1:2" x14ac:dyDescent="0.2">
      <c r="A59">
        <f>B7</f>
        <v>50.075000000000003</v>
      </c>
      <c r="B59" s="2">
        <f>C6</f>
        <v>0</v>
      </c>
    </row>
    <row r="60" spans="1:2" x14ac:dyDescent="0.2">
      <c r="A60">
        <f>B7</f>
        <v>50.075000000000003</v>
      </c>
      <c r="B60" s="2">
        <f>C7</f>
        <v>0</v>
      </c>
    </row>
    <row r="61" spans="1:2" x14ac:dyDescent="0.2">
      <c r="A61">
        <f>B8</f>
        <v>50.07</v>
      </c>
      <c r="B61" s="2">
        <f>C7</f>
        <v>0</v>
      </c>
    </row>
    <row r="62" spans="1:2" x14ac:dyDescent="0.2">
      <c r="A62">
        <f>B8</f>
        <v>50.07</v>
      </c>
      <c r="B62" s="2">
        <f>C8</f>
        <v>0</v>
      </c>
    </row>
    <row r="63" spans="1:2" x14ac:dyDescent="0.2">
      <c r="A63">
        <f>B9</f>
        <v>50.064999999999998</v>
      </c>
      <c r="B63" s="2">
        <f>C8</f>
        <v>0</v>
      </c>
    </row>
    <row r="64" spans="1:2" x14ac:dyDescent="0.2">
      <c r="A64">
        <f>B9</f>
        <v>50.064999999999998</v>
      </c>
      <c r="B64" s="2">
        <f>C9</f>
        <v>0</v>
      </c>
    </row>
    <row r="65" spans="1:2" x14ac:dyDescent="0.2">
      <c r="A65">
        <f>B10</f>
        <v>50.06</v>
      </c>
      <c r="B65" s="2">
        <f>C9</f>
        <v>0</v>
      </c>
    </row>
    <row r="66" spans="1:2" x14ac:dyDescent="0.2">
      <c r="A66">
        <f>B10</f>
        <v>50.06</v>
      </c>
      <c r="B66" s="2">
        <f>C10</f>
        <v>0</v>
      </c>
    </row>
    <row r="67" spans="1:2" x14ac:dyDescent="0.2">
      <c r="A67">
        <f>B11</f>
        <v>50.055</v>
      </c>
      <c r="B67" s="2">
        <f>C10</f>
        <v>0</v>
      </c>
    </row>
    <row r="68" spans="1:2" x14ac:dyDescent="0.2">
      <c r="A68">
        <f>B11</f>
        <v>50.055</v>
      </c>
      <c r="B68">
        <f>C11</f>
        <v>0</v>
      </c>
    </row>
    <row r="69" spans="1:2" x14ac:dyDescent="0.2">
      <c r="A69">
        <f>B12</f>
        <v>50.05</v>
      </c>
      <c r="B69">
        <f>C11</f>
        <v>0</v>
      </c>
    </row>
    <row r="70" spans="1:2" x14ac:dyDescent="0.2">
      <c r="A70">
        <f>B12</f>
        <v>50.05</v>
      </c>
      <c r="B70">
        <f>C12</f>
        <v>0</v>
      </c>
    </row>
    <row r="71" spans="1:2" x14ac:dyDescent="0.2">
      <c r="A71">
        <f>B13</f>
        <v>50.045000000000002</v>
      </c>
      <c r="B71">
        <f>C12</f>
        <v>0</v>
      </c>
    </row>
    <row r="72" spans="1:2" x14ac:dyDescent="0.2">
      <c r="A72">
        <f>B13</f>
        <v>50.045000000000002</v>
      </c>
      <c r="B72">
        <f>C13</f>
        <v>0</v>
      </c>
    </row>
    <row r="73" spans="1:2" x14ac:dyDescent="0.2">
      <c r="A73">
        <f>B14</f>
        <v>50.04</v>
      </c>
      <c r="B73">
        <f>C13</f>
        <v>0</v>
      </c>
    </row>
    <row r="74" spans="1:2" x14ac:dyDescent="0.2">
      <c r="A74">
        <f>B14</f>
        <v>50.04</v>
      </c>
      <c r="B74">
        <f>C14</f>
        <v>0</v>
      </c>
    </row>
    <row r="75" spans="1:2" x14ac:dyDescent="0.2">
      <c r="A75">
        <f>B15</f>
        <v>50.034999999999997</v>
      </c>
      <c r="B75">
        <f>C14</f>
        <v>0</v>
      </c>
    </row>
    <row r="76" spans="1:2" x14ac:dyDescent="0.2">
      <c r="A76">
        <f>B15</f>
        <v>50.034999999999997</v>
      </c>
      <c r="B76">
        <f>C15</f>
        <v>0</v>
      </c>
    </row>
    <row r="77" spans="1:2" x14ac:dyDescent="0.2">
      <c r="A77">
        <f>B16</f>
        <v>50.03</v>
      </c>
      <c r="B77">
        <f>C15</f>
        <v>0</v>
      </c>
    </row>
    <row r="78" spans="1:2" x14ac:dyDescent="0.2">
      <c r="A78">
        <f>B16</f>
        <v>50.03</v>
      </c>
      <c r="B78">
        <f>C16</f>
        <v>0</v>
      </c>
    </row>
    <row r="79" spans="1:2" x14ac:dyDescent="0.2">
      <c r="A79">
        <f>B17</f>
        <v>50.024999999999999</v>
      </c>
      <c r="B79">
        <f>C16</f>
        <v>0</v>
      </c>
    </row>
    <row r="80" spans="1:2" x14ac:dyDescent="0.2">
      <c r="A80">
        <f>B17</f>
        <v>50.024999999999999</v>
      </c>
      <c r="B80">
        <f>C17</f>
        <v>0</v>
      </c>
    </row>
    <row r="81" spans="1:2" x14ac:dyDescent="0.2">
      <c r="A81">
        <f>B18</f>
        <v>50.02</v>
      </c>
      <c r="B81">
        <f>C17</f>
        <v>0</v>
      </c>
    </row>
    <row r="82" spans="1:2" x14ac:dyDescent="0.2">
      <c r="A82">
        <f>B18</f>
        <v>50.02</v>
      </c>
      <c r="B82">
        <f>C18</f>
        <v>0</v>
      </c>
    </row>
    <row r="83" spans="1:2" x14ac:dyDescent="0.2">
      <c r="A83">
        <f>B19</f>
        <v>50.015000000000001</v>
      </c>
      <c r="B83">
        <f>C18</f>
        <v>0</v>
      </c>
    </row>
    <row r="84" spans="1:2" x14ac:dyDescent="0.2">
      <c r="A84">
        <f>B19</f>
        <v>50.015000000000001</v>
      </c>
      <c r="B84">
        <f>C19</f>
        <v>0</v>
      </c>
    </row>
    <row r="85" spans="1:2" x14ac:dyDescent="0.2">
      <c r="A85">
        <f>B20</f>
        <v>50.01</v>
      </c>
      <c r="B85">
        <f>C19</f>
        <v>0</v>
      </c>
    </row>
    <row r="86" spans="1:2" x14ac:dyDescent="0.2">
      <c r="A86">
        <f>B20</f>
        <v>50.01</v>
      </c>
      <c r="B86">
        <f>C20</f>
        <v>0</v>
      </c>
    </row>
    <row r="87" spans="1:2" x14ac:dyDescent="0.2">
      <c r="A87">
        <f>B21</f>
        <v>50.005000000000003</v>
      </c>
      <c r="B87">
        <f>C20</f>
        <v>0</v>
      </c>
    </row>
    <row r="88" spans="1:2" x14ac:dyDescent="0.2">
      <c r="A88">
        <f>B21</f>
        <v>50.005000000000003</v>
      </c>
      <c r="B88">
        <f>C21</f>
        <v>0</v>
      </c>
    </row>
    <row r="89" spans="1:2" x14ac:dyDescent="0.2">
      <c r="A89">
        <f>B22</f>
        <v>50</v>
      </c>
      <c r="B89">
        <f>C21</f>
        <v>0</v>
      </c>
    </row>
    <row r="90" spans="1:2" x14ac:dyDescent="0.2">
      <c r="A90">
        <v>50</v>
      </c>
      <c r="B90">
        <f>C22</f>
        <v>0</v>
      </c>
    </row>
    <row r="91" spans="1:2" x14ac:dyDescent="0.2">
      <c r="A91">
        <v>49.994999999999997</v>
      </c>
      <c r="B91">
        <f>C22</f>
        <v>0</v>
      </c>
    </row>
    <row r="92" spans="1:2" x14ac:dyDescent="0.2">
      <c r="A92">
        <f>B23</f>
        <v>49.994999999999898</v>
      </c>
      <c r="B92">
        <f>C23</f>
        <v>0</v>
      </c>
    </row>
    <row r="93" spans="1:2" x14ac:dyDescent="0.2">
      <c r="A93">
        <f>B24</f>
        <v>49.989999999999903</v>
      </c>
      <c r="B93">
        <f>C23</f>
        <v>0</v>
      </c>
    </row>
    <row r="94" spans="1:2" x14ac:dyDescent="0.2">
      <c r="A94">
        <f>B24</f>
        <v>49.989999999999903</v>
      </c>
      <c r="B94">
        <f>C24</f>
        <v>0</v>
      </c>
    </row>
    <row r="95" spans="1:2" x14ac:dyDescent="0.2">
      <c r="A95">
        <f>B25</f>
        <v>49.9849999999999</v>
      </c>
      <c r="B95">
        <f>C24</f>
        <v>0</v>
      </c>
    </row>
    <row r="96" spans="1:2" x14ac:dyDescent="0.2">
      <c r="A96">
        <f>B25</f>
        <v>49.9849999999999</v>
      </c>
      <c r="B96">
        <f>C25</f>
        <v>0</v>
      </c>
    </row>
    <row r="97" spans="1:2" x14ac:dyDescent="0.2">
      <c r="A97">
        <f>B26</f>
        <v>49.979999999999897</v>
      </c>
      <c r="B97">
        <f>C25</f>
        <v>0</v>
      </c>
    </row>
    <row r="98" spans="1:2" x14ac:dyDescent="0.2">
      <c r="A98">
        <f>B26</f>
        <v>49.979999999999897</v>
      </c>
      <c r="B98">
        <f>C26</f>
        <v>0</v>
      </c>
    </row>
    <row r="99" spans="1:2" x14ac:dyDescent="0.2">
      <c r="A99">
        <f>B27</f>
        <v>49.974999999999902</v>
      </c>
      <c r="B99">
        <f>C26</f>
        <v>0</v>
      </c>
    </row>
    <row r="100" spans="1:2" x14ac:dyDescent="0.2">
      <c r="A100">
        <f>B27</f>
        <v>49.974999999999902</v>
      </c>
      <c r="B100">
        <f>C27</f>
        <v>0</v>
      </c>
    </row>
    <row r="101" spans="1:2" x14ac:dyDescent="0.2">
      <c r="A101">
        <f>B28</f>
        <v>49.969999999999899</v>
      </c>
      <c r="B101">
        <f>C27</f>
        <v>0</v>
      </c>
    </row>
    <row r="102" spans="1:2" x14ac:dyDescent="0.2">
      <c r="A102">
        <f>B28</f>
        <v>49.969999999999899</v>
      </c>
      <c r="B102">
        <f>C28</f>
        <v>0</v>
      </c>
    </row>
    <row r="103" spans="1:2" x14ac:dyDescent="0.2">
      <c r="A103">
        <f>B29</f>
        <v>49.964999999999897</v>
      </c>
      <c r="B103">
        <f>C28</f>
        <v>0</v>
      </c>
    </row>
    <row r="104" spans="1:2" x14ac:dyDescent="0.2">
      <c r="A104">
        <f>B29</f>
        <v>49.964999999999897</v>
      </c>
      <c r="B104">
        <f>C29</f>
        <v>0</v>
      </c>
    </row>
    <row r="105" spans="1:2" x14ac:dyDescent="0.2">
      <c r="A105">
        <f>B30</f>
        <v>49.959999999999901</v>
      </c>
      <c r="B105">
        <f>C29</f>
        <v>0</v>
      </c>
    </row>
    <row r="106" spans="1:2" x14ac:dyDescent="0.2">
      <c r="A106">
        <f>B30</f>
        <v>49.959999999999901</v>
      </c>
      <c r="B106">
        <f>C30</f>
        <v>0</v>
      </c>
    </row>
    <row r="107" spans="1:2" x14ac:dyDescent="0.2">
      <c r="A107">
        <f>B31</f>
        <v>49.954999999999899</v>
      </c>
      <c r="B107">
        <f>C30</f>
        <v>0</v>
      </c>
    </row>
    <row r="108" spans="1:2" x14ac:dyDescent="0.2">
      <c r="A108">
        <f>B31</f>
        <v>49.954999999999899</v>
      </c>
      <c r="B108">
        <f>C31</f>
        <v>0</v>
      </c>
    </row>
    <row r="109" spans="1:2" x14ac:dyDescent="0.2">
      <c r="A109">
        <f>B32</f>
        <v>49.949999999999903</v>
      </c>
      <c r="B109">
        <f>C31</f>
        <v>0</v>
      </c>
    </row>
    <row r="110" spans="1:2" x14ac:dyDescent="0.2">
      <c r="A110">
        <f>B32</f>
        <v>49.949999999999903</v>
      </c>
      <c r="B110">
        <f>C32</f>
        <v>0</v>
      </c>
    </row>
    <row r="111" spans="1:2" x14ac:dyDescent="0.2">
      <c r="A111">
        <f>B33</f>
        <v>49.944999999999901</v>
      </c>
      <c r="B111">
        <f>C32</f>
        <v>0</v>
      </c>
    </row>
    <row r="112" spans="1:2" x14ac:dyDescent="0.2">
      <c r="A112">
        <f>B33</f>
        <v>49.944999999999901</v>
      </c>
      <c r="B112">
        <f>C33</f>
        <v>0</v>
      </c>
    </row>
    <row r="113" spans="1:2" x14ac:dyDescent="0.2">
      <c r="A113">
        <f>B34</f>
        <v>49.939999999999898</v>
      </c>
      <c r="B113">
        <f>C33</f>
        <v>0</v>
      </c>
    </row>
    <row r="114" spans="1:2" x14ac:dyDescent="0.2">
      <c r="A114">
        <f>B34</f>
        <v>49.939999999999898</v>
      </c>
      <c r="B114">
        <f>C34</f>
        <v>0</v>
      </c>
    </row>
    <row r="115" spans="1:2" x14ac:dyDescent="0.2">
      <c r="A115">
        <f>B35</f>
        <v>49.934999999999903</v>
      </c>
      <c r="B115">
        <f>C34</f>
        <v>0</v>
      </c>
    </row>
    <row r="116" spans="1:2" x14ac:dyDescent="0.2">
      <c r="A116">
        <f>B35</f>
        <v>49.934999999999903</v>
      </c>
      <c r="B116">
        <f>C35</f>
        <v>0</v>
      </c>
    </row>
    <row r="117" spans="1:2" x14ac:dyDescent="0.2">
      <c r="A117">
        <f>B36</f>
        <v>49.9299999999999</v>
      </c>
      <c r="B117">
        <f>C35</f>
        <v>0</v>
      </c>
    </row>
    <row r="118" spans="1:2" x14ac:dyDescent="0.2">
      <c r="A118">
        <f>B36</f>
        <v>49.9299999999999</v>
      </c>
      <c r="B118">
        <f>C36</f>
        <v>0</v>
      </c>
    </row>
    <row r="119" spans="1:2" x14ac:dyDescent="0.2">
      <c r="A119">
        <f>B37</f>
        <v>49.924999999999898</v>
      </c>
      <c r="B119">
        <f>C36</f>
        <v>0</v>
      </c>
    </row>
    <row r="120" spans="1:2" x14ac:dyDescent="0.2">
      <c r="A120">
        <f>B37</f>
        <v>49.924999999999898</v>
      </c>
      <c r="B120">
        <f>C37</f>
        <v>0</v>
      </c>
    </row>
    <row r="121" spans="1:2" x14ac:dyDescent="0.2">
      <c r="A121">
        <f>B38</f>
        <v>49.919999999999902</v>
      </c>
      <c r="B121">
        <f>C37</f>
        <v>0</v>
      </c>
    </row>
    <row r="122" spans="1:2" x14ac:dyDescent="0.2">
      <c r="A122">
        <f>B38</f>
        <v>49.919999999999902</v>
      </c>
      <c r="B122">
        <f>C38</f>
        <v>0</v>
      </c>
    </row>
    <row r="123" spans="1:2" x14ac:dyDescent="0.2">
      <c r="A123">
        <f>B39</f>
        <v>49.9149999999999</v>
      </c>
      <c r="B123">
        <f>C38</f>
        <v>0</v>
      </c>
    </row>
    <row r="124" spans="1:2" x14ac:dyDescent="0.2">
      <c r="A124">
        <f>B39</f>
        <v>49.9149999999999</v>
      </c>
      <c r="B124">
        <f>C39</f>
        <v>0</v>
      </c>
    </row>
    <row r="125" spans="1:2" x14ac:dyDescent="0.2">
      <c r="A125">
        <f>B40</f>
        <v>49.909999999999897</v>
      </c>
      <c r="B125">
        <f>C39</f>
        <v>0</v>
      </c>
    </row>
    <row r="126" spans="1:2" x14ac:dyDescent="0.2">
      <c r="A126">
        <f>B40</f>
        <v>49.909999999999897</v>
      </c>
      <c r="B126">
        <f>C40</f>
        <v>0</v>
      </c>
    </row>
    <row r="127" spans="1:2" x14ac:dyDescent="0.2">
      <c r="A127">
        <f>B41</f>
        <v>49.904999999999902</v>
      </c>
      <c r="B127">
        <f>C40</f>
        <v>0</v>
      </c>
    </row>
    <row r="128" spans="1:2" x14ac:dyDescent="0.2">
      <c r="A128">
        <f>B41</f>
        <v>49.904999999999902</v>
      </c>
      <c r="B128">
        <f>C41</f>
        <v>0</v>
      </c>
    </row>
    <row r="129" spans="1:2" x14ac:dyDescent="0.2">
      <c r="A129">
        <f>B42</f>
        <v>49.899999999999899</v>
      </c>
      <c r="B129">
        <f>C41</f>
        <v>0</v>
      </c>
    </row>
    <row r="130" spans="1:2" x14ac:dyDescent="0.2">
      <c r="A130">
        <f>B42</f>
        <v>49.899999999999899</v>
      </c>
      <c r="B130">
        <f>C42</f>
        <v>0</v>
      </c>
    </row>
  </sheetData>
  <conditionalFormatting sqref="C2:C42">
    <cfRule type="containsBlanks" dxfId="8" priority="1">
      <formula>LEN(TRIM(C2))=0</formula>
    </cfRule>
    <cfRule type="cellIs" priority="2" operator="equal">
      <formula>F2</formula>
    </cfRule>
    <cfRule type="cellIs" dxfId="7" priority="3" operator="lessThan">
      <formula>E2</formula>
    </cfRule>
    <cfRule type="cellIs" dxfId="6" priority="4" operator="greaterThan">
      <formula>F2</formula>
    </cfRule>
  </conditionalFormatting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04656-2FAD-4062-A081-F0D92589A554}">
  <sheetPr>
    <pageSetUpPr autoPageBreaks="0"/>
  </sheetPr>
  <dimension ref="A1:H250"/>
  <sheetViews>
    <sheetView zoomScale="93" zoomScaleNormal="93" workbookViewId="0">
      <selection activeCell="H4" sqref="H4"/>
    </sheetView>
  </sheetViews>
  <sheetFormatPr defaultRowHeight="14.25" x14ac:dyDescent="0.2"/>
  <cols>
    <col min="1" max="1" width="22.125" customWidth="1"/>
    <col min="3" max="3" width="12.875" customWidth="1"/>
    <col min="4" max="4" width="13.125" customWidth="1"/>
    <col min="5" max="5" width="12.125" customWidth="1"/>
    <col min="6" max="6" width="13.125" customWidth="1"/>
    <col min="8" max="8" width="58" customWidth="1"/>
  </cols>
  <sheetData>
    <row r="1" spans="1:8" ht="15" x14ac:dyDescent="0.25">
      <c r="A1" t="s">
        <v>1</v>
      </c>
      <c r="B1" t="s">
        <v>0</v>
      </c>
      <c r="C1" s="3" t="s">
        <v>7</v>
      </c>
      <c r="D1" t="s">
        <v>8</v>
      </c>
      <c r="E1" t="s">
        <v>5</v>
      </c>
      <c r="F1" t="s">
        <v>6</v>
      </c>
    </row>
    <row r="2" spans="1:8" x14ac:dyDescent="0.2">
      <c r="A2" s="1"/>
      <c r="B2">
        <v>49.9</v>
      </c>
      <c r="D2">
        <f>(B$2-B2)/0.4*A$2</f>
        <v>0</v>
      </c>
      <c r="E2">
        <f>ROUND(D2-A$2*0.05,3)</f>
        <v>0</v>
      </c>
      <c r="F2">
        <f>ROUND(D2+A$2*0.1,3)</f>
        <v>0</v>
      </c>
      <c r="H2" s="1" t="s">
        <v>9</v>
      </c>
    </row>
    <row r="3" spans="1:8" ht="15" x14ac:dyDescent="0.25">
      <c r="B3">
        <v>49.895000000000003</v>
      </c>
      <c r="D3">
        <f>(B$2-B3)/0.4*A$2</f>
        <v>0</v>
      </c>
      <c r="E3">
        <f t="shared" ref="E3:E65" si="0">ROUND(D3-A$2*0.05,3)</f>
        <v>0</v>
      </c>
      <c r="F3">
        <f t="shared" ref="F3:F65" si="1">ROUND(D3+A$2*0.1,3)</f>
        <v>0</v>
      </c>
      <c r="H3" s="4" t="s">
        <v>14</v>
      </c>
    </row>
    <row r="4" spans="1:8" x14ac:dyDescent="0.2">
      <c r="B4">
        <v>49.89</v>
      </c>
      <c r="D4">
        <f t="shared" ref="D4:D33" si="2">(B$2-B4)/0.4*A$2</f>
        <v>0</v>
      </c>
      <c r="E4">
        <f t="shared" si="0"/>
        <v>0</v>
      </c>
      <c r="F4">
        <f t="shared" si="1"/>
        <v>0</v>
      </c>
      <c r="H4" t="s">
        <v>13</v>
      </c>
    </row>
    <row r="5" spans="1:8" x14ac:dyDescent="0.2">
      <c r="B5">
        <v>49.884999999999998</v>
      </c>
      <c r="D5">
        <f t="shared" si="2"/>
        <v>0</v>
      </c>
      <c r="E5">
        <f t="shared" si="0"/>
        <v>0</v>
      </c>
      <c r="F5">
        <f t="shared" si="1"/>
        <v>0</v>
      </c>
      <c r="H5" t="s">
        <v>10</v>
      </c>
    </row>
    <row r="6" spans="1:8" x14ac:dyDescent="0.2">
      <c r="B6">
        <v>49.88</v>
      </c>
      <c r="D6">
        <f t="shared" si="2"/>
        <v>0</v>
      </c>
      <c r="E6">
        <f t="shared" si="0"/>
        <v>0</v>
      </c>
      <c r="F6">
        <f t="shared" si="1"/>
        <v>0</v>
      </c>
      <c r="H6" t="s">
        <v>11</v>
      </c>
    </row>
    <row r="7" spans="1:8" x14ac:dyDescent="0.2">
      <c r="B7">
        <v>49.875</v>
      </c>
      <c r="D7">
        <f t="shared" si="2"/>
        <v>0</v>
      </c>
      <c r="E7">
        <f t="shared" si="0"/>
        <v>0</v>
      </c>
      <c r="F7">
        <f t="shared" si="1"/>
        <v>0</v>
      </c>
    </row>
    <row r="8" spans="1:8" x14ac:dyDescent="0.2">
      <c r="B8">
        <v>49.87</v>
      </c>
      <c r="D8">
        <f t="shared" si="2"/>
        <v>0</v>
      </c>
      <c r="E8">
        <f t="shared" si="0"/>
        <v>0</v>
      </c>
      <c r="F8">
        <f t="shared" si="1"/>
        <v>0</v>
      </c>
    </row>
    <row r="9" spans="1:8" x14ac:dyDescent="0.2">
      <c r="B9">
        <v>49.865000000000002</v>
      </c>
      <c r="D9">
        <f t="shared" si="2"/>
        <v>0</v>
      </c>
      <c r="E9">
        <f t="shared" si="0"/>
        <v>0</v>
      </c>
      <c r="F9">
        <f t="shared" si="1"/>
        <v>0</v>
      </c>
    </row>
    <row r="10" spans="1:8" x14ac:dyDescent="0.2">
      <c r="B10">
        <v>49.86</v>
      </c>
      <c r="D10">
        <f t="shared" si="2"/>
        <v>0</v>
      </c>
      <c r="E10">
        <f t="shared" si="0"/>
        <v>0</v>
      </c>
      <c r="F10">
        <f t="shared" si="1"/>
        <v>0</v>
      </c>
    </row>
    <row r="11" spans="1:8" x14ac:dyDescent="0.2">
      <c r="B11">
        <v>49.854999999999997</v>
      </c>
      <c r="D11">
        <f t="shared" si="2"/>
        <v>0</v>
      </c>
      <c r="E11">
        <f t="shared" si="0"/>
        <v>0</v>
      </c>
      <c r="F11">
        <f t="shared" si="1"/>
        <v>0</v>
      </c>
    </row>
    <row r="12" spans="1:8" x14ac:dyDescent="0.2">
      <c r="B12">
        <v>49.85</v>
      </c>
      <c r="D12">
        <f t="shared" si="2"/>
        <v>0</v>
      </c>
      <c r="E12">
        <f t="shared" si="0"/>
        <v>0</v>
      </c>
      <c r="F12">
        <f t="shared" si="1"/>
        <v>0</v>
      </c>
    </row>
    <row r="13" spans="1:8" x14ac:dyDescent="0.2">
      <c r="B13">
        <v>49.844999999999999</v>
      </c>
      <c r="D13">
        <f t="shared" si="2"/>
        <v>0</v>
      </c>
      <c r="E13">
        <f t="shared" si="0"/>
        <v>0</v>
      </c>
      <c r="F13">
        <f t="shared" si="1"/>
        <v>0</v>
      </c>
    </row>
    <row r="14" spans="1:8" x14ac:dyDescent="0.2">
      <c r="B14">
        <v>49.840000000000103</v>
      </c>
      <c r="D14">
        <f t="shared" si="2"/>
        <v>0</v>
      </c>
      <c r="E14">
        <f t="shared" si="0"/>
        <v>0</v>
      </c>
      <c r="F14">
        <f t="shared" si="1"/>
        <v>0</v>
      </c>
    </row>
    <row r="15" spans="1:8" x14ac:dyDescent="0.2">
      <c r="B15">
        <v>49.8350000000001</v>
      </c>
      <c r="D15">
        <f t="shared" si="2"/>
        <v>0</v>
      </c>
      <c r="E15">
        <f t="shared" si="0"/>
        <v>0</v>
      </c>
      <c r="F15">
        <f t="shared" si="1"/>
        <v>0</v>
      </c>
    </row>
    <row r="16" spans="1:8" x14ac:dyDescent="0.2">
      <c r="B16">
        <v>49.830000000000098</v>
      </c>
      <c r="D16">
        <f t="shared" si="2"/>
        <v>0</v>
      </c>
      <c r="E16">
        <f t="shared" si="0"/>
        <v>0</v>
      </c>
      <c r="F16">
        <f t="shared" si="1"/>
        <v>0</v>
      </c>
    </row>
    <row r="17" spans="2:6" x14ac:dyDescent="0.2">
      <c r="B17">
        <v>49.825000000000102</v>
      </c>
      <c r="D17">
        <f t="shared" si="2"/>
        <v>0</v>
      </c>
      <c r="E17">
        <f t="shared" si="0"/>
        <v>0</v>
      </c>
      <c r="F17">
        <f t="shared" si="1"/>
        <v>0</v>
      </c>
    </row>
    <row r="18" spans="2:6" x14ac:dyDescent="0.2">
      <c r="B18">
        <v>49.8200000000001</v>
      </c>
      <c r="D18">
        <f t="shared" si="2"/>
        <v>0</v>
      </c>
      <c r="E18">
        <f t="shared" si="0"/>
        <v>0</v>
      </c>
      <c r="F18">
        <f t="shared" si="1"/>
        <v>0</v>
      </c>
    </row>
    <row r="19" spans="2:6" x14ac:dyDescent="0.2">
      <c r="B19">
        <v>49.815000000000097</v>
      </c>
      <c r="D19">
        <f t="shared" si="2"/>
        <v>0</v>
      </c>
      <c r="E19">
        <f t="shared" si="0"/>
        <v>0</v>
      </c>
      <c r="F19">
        <f t="shared" si="1"/>
        <v>0</v>
      </c>
    </row>
    <row r="20" spans="2:6" x14ac:dyDescent="0.2">
      <c r="B20">
        <v>49.810000000000102</v>
      </c>
      <c r="D20">
        <f t="shared" si="2"/>
        <v>0</v>
      </c>
      <c r="E20">
        <f t="shared" si="0"/>
        <v>0</v>
      </c>
      <c r="F20">
        <f t="shared" si="1"/>
        <v>0</v>
      </c>
    </row>
    <row r="21" spans="2:6" x14ac:dyDescent="0.2">
      <c r="B21">
        <v>49.805000000000099</v>
      </c>
      <c r="D21">
        <f t="shared" si="2"/>
        <v>0</v>
      </c>
      <c r="E21">
        <f t="shared" si="0"/>
        <v>0</v>
      </c>
      <c r="F21">
        <f t="shared" si="1"/>
        <v>0</v>
      </c>
    </row>
    <row r="22" spans="2:6" x14ac:dyDescent="0.2">
      <c r="B22">
        <v>49.800000000000097</v>
      </c>
      <c r="D22">
        <f t="shared" si="2"/>
        <v>0</v>
      </c>
      <c r="E22">
        <f t="shared" si="0"/>
        <v>0</v>
      </c>
      <c r="F22">
        <f t="shared" si="1"/>
        <v>0</v>
      </c>
    </row>
    <row r="23" spans="2:6" x14ac:dyDescent="0.2">
      <c r="B23">
        <v>49.795000000000101</v>
      </c>
      <c r="D23">
        <f t="shared" si="2"/>
        <v>0</v>
      </c>
      <c r="E23">
        <f t="shared" si="0"/>
        <v>0</v>
      </c>
      <c r="F23">
        <f t="shared" si="1"/>
        <v>0</v>
      </c>
    </row>
    <row r="24" spans="2:6" x14ac:dyDescent="0.2">
      <c r="B24">
        <v>49.790000000000099</v>
      </c>
      <c r="D24">
        <f t="shared" si="2"/>
        <v>0</v>
      </c>
      <c r="E24">
        <f t="shared" si="0"/>
        <v>0</v>
      </c>
      <c r="F24">
        <f t="shared" si="1"/>
        <v>0</v>
      </c>
    </row>
    <row r="25" spans="2:6" x14ac:dyDescent="0.2">
      <c r="B25">
        <v>49.785000000000103</v>
      </c>
      <c r="D25">
        <f t="shared" si="2"/>
        <v>0</v>
      </c>
      <c r="E25">
        <f t="shared" si="0"/>
        <v>0</v>
      </c>
      <c r="F25">
        <f t="shared" si="1"/>
        <v>0</v>
      </c>
    </row>
    <row r="26" spans="2:6" x14ac:dyDescent="0.2">
      <c r="B26">
        <v>49.780000000000101</v>
      </c>
      <c r="D26">
        <f t="shared" si="2"/>
        <v>0</v>
      </c>
      <c r="E26">
        <f t="shared" si="0"/>
        <v>0</v>
      </c>
      <c r="F26">
        <f t="shared" si="1"/>
        <v>0</v>
      </c>
    </row>
    <row r="27" spans="2:6" x14ac:dyDescent="0.2">
      <c r="B27">
        <v>49.775000000000098</v>
      </c>
      <c r="D27">
        <f t="shared" si="2"/>
        <v>0</v>
      </c>
      <c r="E27">
        <f t="shared" si="0"/>
        <v>0</v>
      </c>
      <c r="F27">
        <f t="shared" si="1"/>
        <v>0</v>
      </c>
    </row>
    <row r="28" spans="2:6" x14ac:dyDescent="0.2">
      <c r="B28">
        <v>49.770000000000103</v>
      </c>
      <c r="D28">
        <f t="shared" si="2"/>
        <v>0</v>
      </c>
      <c r="E28">
        <f t="shared" si="0"/>
        <v>0</v>
      </c>
      <c r="F28">
        <f t="shared" si="1"/>
        <v>0</v>
      </c>
    </row>
    <row r="29" spans="2:6" x14ac:dyDescent="0.2">
      <c r="B29">
        <v>49.7650000000001</v>
      </c>
      <c r="D29">
        <f t="shared" si="2"/>
        <v>0</v>
      </c>
      <c r="E29">
        <f t="shared" si="0"/>
        <v>0</v>
      </c>
      <c r="F29">
        <f t="shared" si="1"/>
        <v>0</v>
      </c>
    </row>
    <row r="30" spans="2:6" x14ac:dyDescent="0.2">
      <c r="B30">
        <v>49.760000000000097</v>
      </c>
      <c r="D30">
        <f t="shared" si="2"/>
        <v>0</v>
      </c>
      <c r="E30">
        <f t="shared" si="0"/>
        <v>0</v>
      </c>
      <c r="F30">
        <f t="shared" si="1"/>
        <v>0</v>
      </c>
    </row>
    <row r="31" spans="2:6" x14ac:dyDescent="0.2">
      <c r="B31">
        <v>49.755000000000102</v>
      </c>
      <c r="D31">
        <f t="shared" si="2"/>
        <v>0</v>
      </c>
      <c r="E31">
        <f t="shared" si="0"/>
        <v>0</v>
      </c>
      <c r="F31">
        <f t="shared" si="1"/>
        <v>0</v>
      </c>
    </row>
    <row r="32" spans="2:6" x14ac:dyDescent="0.2">
      <c r="B32">
        <v>49.750000000000099</v>
      </c>
      <c r="D32">
        <f t="shared" si="2"/>
        <v>0</v>
      </c>
      <c r="E32">
        <f t="shared" si="0"/>
        <v>0</v>
      </c>
      <c r="F32">
        <f t="shared" si="1"/>
        <v>0</v>
      </c>
    </row>
    <row r="33" spans="2:6" x14ac:dyDescent="0.2">
      <c r="B33">
        <v>49.745000000000097</v>
      </c>
      <c r="D33">
        <f t="shared" si="2"/>
        <v>0</v>
      </c>
      <c r="E33">
        <f t="shared" si="0"/>
        <v>0</v>
      </c>
      <c r="F33">
        <f t="shared" si="1"/>
        <v>0</v>
      </c>
    </row>
    <row r="34" spans="2:6" x14ac:dyDescent="0.2">
      <c r="B34">
        <v>49.740000000000101</v>
      </c>
      <c r="D34">
        <f t="shared" ref="D34:D65" si="3">(B$2-B34)/0.4*A$2</f>
        <v>0</v>
      </c>
      <c r="E34">
        <f t="shared" si="0"/>
        <v>0</v>
      </c>
      <c r="F34">
        <f t="shared" si="1"/>
        <v>0</v>
      </c>
    </row>
    <row r="35" spans="2:6" x14ac:dyDescent="0.2">
      <c r="B35">
        <v>49.735000000000099</v>
      </c>
      <c r="D35">
        <f t="shared" si="3"/>
        <v>0</v>
      </c>
      <c r="E35">
        <f t="shared" si="0"/>
        <v>0</v>
      </c>
      <c r="F35">
        <f t="shared" si="1"/>
        <v>0</v>
      </c>
    </row>
    <row r="36" spans="2:6" x14ac:dyDescent="0.2">
      <c r="B36">
        <v>49.730000000000203</v>
      </c>
      <c r="D36">
        <f t="shared" si="3"/>
        <v>0</v>
      </c>
      <c r="E36">
        <f t="shared" si="0"/>
        <v>0</v>
      </c>
      <c r="F36">
        <f t="shared" si="1"/>
        <v>0</v>
      </c>
    </row>
    <row r="37" spans="2:6" x14ac:dyDescent="0.2">
      <c r="B37">
        <v>49.7250000000002</v>
      </c>
      <c r="D37">
        <f t="shared" si="3"/>
        <v>0</v>
      </c>
      <c r="E37">
        <f t="shared" si="0"/>
        <v>0</v>
      </c>
      <c r="F37">
        <f t="shared" si="1"/>
        <v>0</v>
      </c>
    </row>
    <row r="38" spans="2:6" x14ac:dyDescent="0.2">
      <c r="B38">
        <v>49.720000000000198</v>
      </c>
      <c r="D38">
        <f t="shared" si="3"/>
        <v>0</v>
      </c>
      <c r="E38">
        <f t="shared" si="0"/>
        <v>0</v>
      </c>
      <c r="F38">
        <f t="shared" si="1"/>
        <v>0</v>
      </c>
    </row>
    <row r="39" spans="2:6" x14ac:dyDescent="0.2">
      <c r="B39">
        <v>49.715000000000202</v>
      </c>
      <c r="D39">
        <f t="shared" si="3"/>
        <v>0</v>
      </c>
      <c r="E39">
        <f t="shared" si="0"/>
        <v>0</v>
      </c>
      <c r="F39">
        <f t="shared" si="1"/>
        <v>0</v>
      </c>
    </row>
    <row r="40" spans="2:6" x14ac:dyDescent="0.2">
      <c r="B40">
        <v>49.7100000000002</v>
      </c>
      <c r="D40">
        <f t="shared" si="3"/>
        <v>0</v>
      </c>
      <c r="E40">
        <f t="shared" si="0"/>
        <v>0</v>
      </c>
      <c r="F40">
        <f t="shared" si="1"/>
        <v>0</v>
      </c>
    </row>
    <row r="41" spans="2:6" x14ac:dyDescent="0.2">
      <c r="B41">
        <v>49.705000000000197</v>
      </c>
      <c r="D41">
        <f t="shared" si="3"/>
        <v>0</v>
      </c>
      <c r="E41">
        <f t="shared" si="0"/>
        <v>0</v>
      </c>
      <c r="F41">
        <f t="shared" si="1"/>
        <v>0</v>
      </c>
    </row>
    <row r="42" spans="2:6" x14ac:dyDescent="0.2">
      <c r="B42">
        <v>49.700000000000202</v>
      </c>
      <c r="D42">
        <f t="shared" si="3"/>
        <v>0</v>
      </c>
      <c r="E42">
        <f t="shared" si="0"/>
        <v>0</v>
      </c>
      <c r="F42">
        <f t="shared" si="1"/>
        <v>0</v>
      </c>
    </row>
    <row r="43" spans="2:6" x14ac:dyDescent="0.2">
      <c r="B43">
        <v>49.695000000000199</v>
      </c>
      <c r="D43">
        <f t="shared" si="3"/>
        <v>0</v>
      </c>
      <c r="E43">
        <f t="shared" si="0"/>
        <v>0</v>
      </c>
      <c r="F43">
        <f t="shared" si="1"/>
        <v>0</v>
      </c>
    </row>
    <row r="44" spans="2:6" x14ac:dyDescent="0.2">
      <c r="B44">
        <v>49.690000000000197</v>
      </c>
      <c r="D44">
        <f t="shared" si="3"/>
        <v>0</v>
      </c>
      <c r="E44">
        <f t="shared" si="0"/>
        <v>0</v>
      </c>
      <c r="F44">
        <f t="shared" si="1"/>
        <v>0</v>
      </c>
    </row>
    <row r="45" spans="2:6" x14ac:dyDescent="0.2">
      <c r="B45">
        <v>49.685000000000201</v>
      </c>
      <c r="D45">
        <f t="shared" si="3"/>
        <v>0</v>
      </c>
      <c r="E45">
        <f t="shared" si="0"/>
        <v>0</v>
      </c>
      <c r="F45">
        <f t="shared" si="1"/>
        <v>0</v>
      </c>
    </row>
    <row r="46" spans="2:6" x14ac:dyDescent="0.2">
      <c r="B46">
        <v>49.680000000000199</v>
      </c>
      <c r="D46">
        <f t="shared" si="3"/>
        <v>0</v>
      </c>
      <c r="E46">
        <f t="shared" si="0"/>
        <v>0</v>
      </c>
      <c r="F46">
        <f t="shared" si="1"/>
        <v>0</v>
      </c>
    </row>
    <row r="47" spans="2:6" x14ac:dyDescent="0.2">
      <c r="B47">
        <v>49.675000000000203</v>
      </c>
      <c r="D47">
        <f t="shared" si="3"/>
        <v>0</v>
      </c>
      <c r="E47">
        <f t="shared" si="0"/>
        <v>0</v>
      </c>
      <c r="F47">
        <f t="shared" si="1"/>
        <v>0</v>
      </c>
    </row>
    <row r="48" spans="2:6" x14ac:dyDescent="0.2">
      <c r="B48">
        <v>49.670000000000201</v>
      </c>
      <c r="D48">
        <f t="shared" si="3"/>
        <v>0</v>
      </c>
      <c r="E48">
        <f t="shared" si="0"/>
        <v>0</v>
      </c>
      <c r="F48">
        <f t="shared" si="1"/>
        <v>0</v>
      </c>
    </row>
    <row r="49" spans="2:6" x14ac:dyDescent="0.2">
      <c r="B49">
        <v>49.665000000000198</v>
      </c>
      <c r="D49">
        <f t="shared" si="3"/>
        <v>0</v>
      </c>
      <c r="E49">
        <f t="shared" si="0"/>
        <v>0</v>
      </c>
      <c r="F49">
        <f t="shared" si="1"/>
        <v>0</v>
      </c>
    </row>
    <row r="50" spans="2:6" x14ac:dyDescent="0.2">
      <c r="B50">
        <v>49.660000000000203</v>
      </c>
      <c r="D50">
        <f t="shared" si="3"/>
        <v>0</v>
      </c>
      <c r="E50">
        <f t="shared" si="0"/>
        <v>0</v>
      </c>
      <c r="F50">
        <f t="shared" si="1"/>
        <v>0</v>
      </c>
    </row>
    <row r="51" spans="2:6" x14ac:dyDescent="0.2">
      <c r="B51">
        <v>49.6550000000002</v>
      </c>
      <c r="D51">
        <f t="shared" si="3"/>
        <v>0</v>
      </c>
      <c r="E51">
        <f t="shared" si="0"/>
        <v>0</v>
      </c>
      <c r="F51">
        <f t="shared" si="1"/>
        <v>0</v>
      </c>
    </row>
    <row r="52" spans="2:6" x14ac:dyDescent="0.2">
      <c r="B52">
        <v>49.650000000000198</v>
      </c>
      <c r="D52">
        <f t="shared" si="3"/>
        <v>0</v>
      </c>
      <c r="E52">
        <f t="shared" si="0"/>
        <v>0</v>
      </c>
      <c r="F52">
        <f t="shared" si="1"/>
        <v>0</v>
      </c>
    </row>
    <row r="53" spans="2:6" x14ac:dyDescent="0.2">
      <c r="B53">
        <v>49.645000000000202</v>
      </c>
      <c r="D53">
        <f t="shared" si="3"/>
        <v>0</v>
      </c>
      <c r="E53">
        <f t="shared" si="0"/>
        <v>0</v>
      </c>
      <c r="F53">
        <f t="shared" si="1"/>
        <v>0</v>
      </c>
    </row>
    <row r="54" spans="2:6" x14ac:dyDescent="0.2">
      <c r="B54">
        <v>49.6400000000002</v>
      </c>
      <c r="D54">
        <f t="shared" si="3"/>
        <v>0</v>
      </c>
      <c r="E54">
        <f t="shared" si="0"/>
        <v>0</v>
      </c>
      <c r="F54">
        <f t="shared" si="1"/>
        <v>0</v>
      </c>
    </row>
    <row r="55" spans="2:6" x14ac:dyDescent="0.2">
      <c r="B55">
        <v>49.635000000000197</v>
      </c>
      <c r="D55">
        <f t="shared" si="3"/>
        <v>0</v>
      </c>
      <c r="E55">
        <f t="shared" si="0"/>
        <v>0</v>
      </c>
      <c r="F55">
        <f t="shared" si="1"/>
        <v>0</v>
      </c>
    </row>
    <row r="56" spans="2:6" x14ac:dyDescent="0.2">
      <c r="B56">
        <v>49.630000000000202</v>
      </c>
      <c r="D56">
        <f t="shared" si="3"/>
        <v>0</v>
      </c>
      <c r="E56">
        <f t="shared" si="0"/>
        <v>0</v>
      </c>
      <c r="F56">
        <f t="shared" si="1"/>
        <v>0</v>
      </c>
    </row>
    <row r="57" spans="2:6" x14ac:dyDescent="0.2">
      <c r="B57">
        <v>49.625000000000199</v>
      </c>
      <c r="D57">
        <f t="shared" si="3"/>
        <v>0</v>
      </c>
      <c r="E57">
        <f t="shared" si="0"/>
        <v>0</v>
      </c>
      <c r="F57">
        <f t="shared" si="1"/>
        <v>0</v>
      </c>
    </row>
    <row r="58" spans="2:6" x14ac:dyDescent="0.2">
      <c r="B58">
        <v>49.620000000000303</v>
      </c>
      <c r="D58">
        <f t="shared" si="3"/>
        <v>0</v>
      </c>
      <c r="E58">
        <f t="shared" si="0"/>
        <v>0</v>
      </c>
      <c r="F58">
        <f t="shared" si="1"/>
        <v>0</v>
      </c>
    </row>
    <row r="59" spans="2:6" x14ac:dyDescent="0.2">
      <c r="B59">
        <v>49.6150000000003</v>
      </c>
      <c r="D59">
        <f t="shared" si="3"/>
        <v>0</v>
      </c>
      <c r="E59">
        <f t="shared" si="0"/>
        <v>0</v>
      </c>
      <c r="F59">
        <f t="shared" si="1"/>
        <v>0</v>
      </c>
    </row>
    <row r="60" spans="2:6" x14ac:dyDescent="0.2">
      <c r="B60">
        <v>49.610000000000298</v>
      </c>
      <c r="D60">
        <f t="shared" si="3"/>
        <v>0</v>
      </c>
      <c r="E60">
        <f t="shared" si="0"/>
        <v>0</v>
      </c>
      <c r="F60">
        <f t="shared" si="1"/>
        <v>0</v>
      </c>
    </row>
    <row r="61" spans="2:6" x14ac:dyDescent="0.2">
      <c r="B61">
        <v>49.605000000000302</v>
      </c>
      <c r="D61">
        <f t="shared" si="3"/>
        <v>0</v>
      </c>
      <c r="E61">
        <f t="shared" si="0"/>
        <v>0</v>
      </c>
      <c r="F61">
        <f t="shared" si="1"/>
        <v>0</v>
      </c>
    </row>
    <row r="62" spans="2:6" x14ac:dyDescent="0.2">
      <c r="B62">
        <v>49.6000000000003</v>
      </c>
      <c r="D62">
        <f t="shared" si="3"/>
        <v>0</v>
      </c>
      <c r="E62">
        <f t="shared" si="0"/>
        <v>0</v>
      </c>
      <c r="F62">
        <f t="shared" si="1"/>
        <v>0</v>
      </c>
    </row>
    <row r="63" spans="2:6" x14ac:dyDescent="0.2">
      <c r="B63">
        <v>49.595000000000297</v>
      </c>
      <c r="D63">
        <f t="shared" si="3"/>
        <v>0</v>
      </c>
      <c r="E63">
        <f t="shared" si="0"/>
        <v>0</v>
      </c>
      <c r="F63">
        <f t="shared" si="1"/>
        <v>0</v>
      </c>
    </row>
    <row r="64" spans="2:6" x14ac:dyDescent="0.2">
      <c r="B64">
        <v>49.590000000000302</v>
      </c>
      <c r="D64">
        <f t="shared" si="3"/>
        <v>0</v>
      </c>
      <c r="E64">
        <f t="shared" si="0"/>
        <v>0</v>
      </c>
      <c r="F64">
        <f t="shared" si="1"/>
        <v>0</v>
      </c>
    </row>
    <row r="65" spans="2:6" x14ac:dyDescent="0.2">
      <c r="B65">
        <v>49.585000000000299</v>
      </c>
      <c r="D65">
        <f t="shared" si="3"/>
        <v>0</v>
      </c>
      <c r="E65">
        <f t="shared" si="0"/>
        <v>0</v>
      </c>
      <c r="F65">
        <f t="shared" si="1"/>
        <v>0</v>
      </c>
    </row>
    <row r="66" spans="2:6" x14ac:dyDescent="0.2">
      <c r="B66">
        <v>49.580000000000297</v>
      </c>
      <c r="D66">
        <f t="shared" ref="D66:D82" si="4">(B$2-B66)/0.4*A$2</f>
        <v>0</v>
      </c>
      <c r="E66">
        <f t="shared" ref="E66:E82" si="5">ROUND(D66-A$2*0.05,3)</f>
        <v>0</v>
      </c>
      <c r="F66">
        <f t="shared" ref="F66:F82" si="6">ROUND(D66+A$2*0.1,3)</f>
        <v>0</v>
      </c>
    </row>
    <row r="67" spans="2:6" x14ac:dyDescent="0.2">
      <c r="B67">
        <v>49.575000000000301</v>
      </c>
      <c r="D67">
        <f t="shared" si="4"/>
        <v>0</v>
      </c>
      <c r="E67">
        <f t="shared" si="5"/>
        <v>0</v>
      </c>
      <c r="F67">
        <f t="shared" si="6"/>
        <v>0</v>
      </c>
    </row>
    <row r="68" spans="2:6" x14ac:dyDescent="0.2">
      <c r="B68">
        <v>49.570000000000299</v>
      </c>
      <c r="D68">
        <f t="shared" si="4"/>
        <v>0</v>
      </c>
      <c r="E68">
        <f t="shared" si="5"/>
        <v>0</v>
      </c>
      <c r="F68">
        <f t="shared" si="6"/>
        <v>0</v>
      </c>
    </row>
    <row r="69" spans="2:6" x14ac:dyDescent="0.2">
      <c r="B69">
        <v>49.565000000000303</v>
      </c>
      <c r="D69">
        <f t="shared" si="4"/>
        <v>0</v>
      </c>
      <c r="E69">
        <f t="shared" si="5"/>
        <v>0</v>
      </c>
      <c r="F69">
        <f t="shared" si="6"/>
        <v>0</v>
      </c>
    </row>
    <row r="70" spans="2:6" x14ac:dyDescent="0.2">
      <c r="B70">
        <v>49.560000000000301</v>
      </c>
      <c r="D70">
        <f t="shared" si="4"/>
        <v>0</v>
      </c>
      <c r="E70">
        <f t="shared" si="5"/>
        <v>0</v>
      </c>
      <c r="F70">
        <f t="shared" si="6"/>
        <v>0</v>
      </c>
    </row>
    <row r="71" spans="2:6" x14ac:dyDescent="0.2">
      <c r="B71">
        <v>49.555000000000298</v>
      </c>
      <c r="D71">
        <f t="shared" si="4"/>
        <v>0</v>
      </c>
      <c r="E71">
        <f t="shared" si="5"/>
        <v>0</v>
      </c>
      <c r="F71">
        <f t="shared" si="6"/>
        <v>0</v>
      </c>
    </row>
    <row r="72" spans="2:6" x14ac:dyDescent="0.2">
      <c r="B72">
        <v>49.550000000000303</v>
      </c>
      <c r="D72">
        <f t="shared" si="4"/>
        <v>0</v>
      </c>
      <c r="E72">
        <f t="shared" si="5"/>
        <v>0</v>
      </c>
      <c r="F72">
        <f t="shared" si="6"/>
        <v>0</v>
      </c>
    </row>
    <row r="73" spans="2:6" x14ac:dyDescent="0.2">
      <c r="B73">
        <v>49.5450000000003</v>
      </c>
      <c r="D73">
        <f t="shared" si="4"/>
        <v>0</v>
      </c>
      <c r="E73">
        <f t="shared" si="5"/>
        <v>0</v>
      </c>
      <c r="F73">
        <f t="shared" si="6"/>
        <v>0</v>
      </c>
    </row>
    <row r="74" spans="2:6" x14ac:dyDescent="0.2">
      <c r="B74">
        <v>49.540000000000298</v>
      </c>
      <c r="D74">
        <f t="shared" si="4"/>
        <v>0</v>
      </c>
      <c r="E74">
        <f t="shared" si="5"/>
        <v>0</v>
      </c>
      <c r="F74">
        <f t="shared" si="6"/>
        <v>0</v>
      </c>
    </row>
    <row r="75" spans="2:6" x14ac:dyDescent="0.2">
      <c r="B75">
        <v>49.535000000000302</v>
      </c>
      <c r="D75">
        <f t="shared" si="4"/>
        <v>0</v>
      </c>
      <c r="E75">
        <f t="shared" si="5"/>
        <v>0</v>
      </c>
      <c r="F75">
        <f t="shared" si="6"/>
        <v>0</v>
      </c>
    </row>
    <row r="76" spans="2:6" x14ac:dyDescent="0.2">
      <c r="B76">
        <v>49.5300000000003</v>
      </c>
      <c r="D76">
        <f t="shared" si="4"/>
        <v>0</v>
      </c>
      <c r="E76">
        <f t="shared" si="5"/>
        <v>0</v>
      </c>
      <c r="F76">
        <f t="shared" si="6"/>
        <v>0</v>
      </c>
    </row>
    <row r="77" spans="2:6" x14ac:dyDescent="0.2">
      <c r="B77">
        <v>49.525000000000297</v>
      </c>
      <c r="D77">
        <f t="shared" si="4"/>
        <v>0</v>
      </c>
      <c r="E77">
        <f t="shared" si="5"/>
        <v>0</v>
      </c>
      <c r="F77">
        <f t="shared" si="6"/>
        <v>0</v>
      </c>
    </row>
    <row r="78" spans="2:6" x14ac:dyDescent="0.2">
      <c r="B78">
        <v>49.520000000000302</v>
      </c>
      <c r="D78">
        <f t="shared" si="4"/>
        <v>0</v>
      </c>
      <c r="E78">
        <f t="shared" si="5"/>
        <v>0</v>
      </c>
      <c r="F78">
        <f t="shared" si="6"/>
        <v>0</v>
      </c>
    </row>
    <row r="79" spans="2:6" x14ac:dyDescent="0.2">
      <c r="B79">
        <v>49.515000000000299</v>
      </c>
      <c r="D79">
        <f t="shared" si="4"/>
        <v>0</v>
      </c>
      <c r="E79">
        <f t="shared" si="5"/>
        <v>0</v>
      </c>
      <c r="F79">
        <f t="shared" si="6"/>
        <v>0</v>
      </c>
    </row>
    <row r="80" spans="2:6" x14ac:dyDescent="0.2">
      <c r="B80">
        <v>49.510000000000403</v>
      </c>
      <c r="D80">
        <f t="shared" si="4"/>
        <v>0</v>
      </c>
      <c r="E80">
        <f t="shared" si="5"/>
        <v>0</v>
      </c>
      <c r="F80">
        <f t="shared" si="6"/>
        <v>0</v>
      </c>
    </row>
    <row r="81" spans="1:6" x14ac:dyDescent="0.2">
      <c r="B81">
        <v>49.5050000000004</v>
      </c>
      <c r="D81">
        <f t="shared" si="4"/>
        <v>0</v>
      </c>
      <c r="E81">
        <f t="shared" si="5"/>
        <v>0</v>
      </c>
      <c r="F81">
        <f t="shared" si="6"/>
        <v>0</v>
      </c>
    </row>
    <row r="82" spans="1:6" x14ac:dyDescent="0.2">
      <c r="B82">
        <v>49.500000000000398</v>
      </c>
      <c r="D82">
        <f t="shared" si="4"/>
        <v>0</v>
      </c>
      <c r="E82">
        <f t="shared" si="5"/>
        <v>0</v>
      </c>
      <c r="F82">
        <f t="shared" si="6"/>
        <v>0</v>
      </c>
    </row>
    <row r="88" spans="1:6" x14ac:dyDescent="0.2">
      <c r="A88" t="s">
        <v>2</v>
      </c>
    </row>
    <row r="89" spans="1:6" x14ac:dyDescent="0.2">
      <c r="A89" t="s">
        <v>3</v>
      </c>
      <c r="B89" t="s">
        <v>4</v>
      </c>
    </row>
    <row r="90" spans="1:6" x14ac:dyDescent="0.2">
      <c r="A90">
        <f>B2</f>
        <v>49.9</v>
      </c>
      <c r="B90">
        <f>C2</f>
        <v>0</v>
      </c>
    </row>
    <row r="91" spans="1:6" x14ac:dyDescent="0.2">
      <c r="A91">
        <f>B3</f>
        <v>49.895000000000003</v>
      </c>
      <c r="B91">
        <f>C2</f>
        <v>0</v>
      </c>
    </row>
    <row r="92" spans="1:6" x14ac:dyDescent="0.2">
      <c r="A92">
        <f>B3</f>
        <v>49.895000000000003</v>
      </c>
      <c r="B92">
        <f>C3</f>
        <v>0</v>
      </c>
    </row>
    <row r="93" spans="1:6" x14ac:dyDescent="0.2">
      <c r="A93">
        <f>B4</f>
        <v>49.89</v>
      </c>
      <c r="B93">
        <f>C3</f>
        <v>0</v>
      </c>
    </row>
    <row r="94" spans="1:6" x14ac:dyDescent="0.2">
      <c r="A94">
        <f>B4</f>
        <v>49.89</v>
      </c>
      <c r="B94">
        <f>C4</f>
        <v>0</v>
      </c>
    </row>
    <row r="95" spans="1:6" x14ac:dyDescent="0.2">
      <c r="A95">
        <f>B5</f>
        <v>49.884999999999998</v>
      </c>
      <c r="B95">
        <f>C4</f>
        <v>0</v>
      </c>
    </row>
    <row r="96" spans="1:6" x14ac:dyDescent="0.2">
      <c r="A96">
        <f>B5</f>
        <v>49.884999999999998</v>
      </c>
      <c r="B96">
        <f>C5</f>
        <v>0</v>
      </c>
    </row>
    <row r="97" spans="1:2" x14ac:dyDescent="0.2">
      <c r="A97">
        <f>B6</f>
        <v>49.88</v>
      </c>
      <c r="B97">
        <f>C5</f>
        <v>0</v>
      </c>
    </row>
    <row r="98" spans="1:2" x14ac:dyDescent="0.2">
      <c r="A98">
        <f>B6</f>
        <v>49.88</v>
      </c>
      <c r="B98">
        <f>C6</f>
        <v>0</v>
      </c>
    </row>
    <row r="99" spans="1:2" x14ac:dyDescent="0.2">
      <c r="A99">
        <f>B7</f>
        <v>49.875</v>
      </c>
      <c r="B99">
        <f>C6</f>
        <v>0</v>
      </c>
    </row>
    <row r="100" spans="1:2" x14ac:dyDescent="0.2">
      <c r="A100">
        <f>B7</f>
        <v>49.875</v>
      </c>
      <c r="B100">
        <f>C7</f>
        <v>0</v>
      </c>
    </row>
    <row r="101" spans="1:2" x14ac:dyDescent="0.2">
      <c r="A101">
        <f>B8</f>
        <v>49.87</v>
      </c>
      <c r="B101">
        <f>C7</f>
        <v>0</v>
      </c>
    </row>
    <row r="102" spans="1:2" x14ac:dyDescent="0.2">
      <c r="A102">
        <f>B8</f>
        <v>49.87</v>
      </c>
      <c r="B102">
        <f>C8</f>
        <v>0</v>
      </c>
    </row>
    <row r="103" spans="1:2" x14ac:dyDescent="0.2">
      <c r="A103">
        <f>B9</f>
        <v>49.865000000000002</v>
      </c>
      <c r="B103">
        <f>C8</f>
        <v>0</v>
      </c>
    </row>
    <row r="104" spans="1:2" x14ac:dyDescent="0.2">
      <c r="A104">
        <f>B9</f>
        <v>49.865000000000002</v>
      </c>
      <c r="B104">
        <f>C9</f>
        <v>0</v>
      </c>
    </row>
    <row r="105" spans="1:2" x14ac:dyDescent="0.2">
      <c r="A105">
        <f>B10</f>
        <v>49.86</v>
      </c>
      <c r="B105">
        <f>C9</f>
        <v>0</v>
      </c>
    </row>
    <row r="106" spans="1:2" x14ac:dyDescent="0.2">
      <c r="A106">
        <f>B10</f>
        <v>49.86</v>
      </c>
      <c r="B106">
        <f>C10</f>
        <v>0</v>
      </c>
    </row>
    <row r="107" spans="1:2" x14ac:dyDescent="0.2">
      <c r="A107">
        <f>B11</f>
        <v>49.854999999999997</v>
      </c>
      <c r="B107">
        <f>C10</f>
        <v>0</v>
      </c>
    </row>
    <row r="108" spans="1:2" x14ac:dyDescent="0.2">
      <c r="A108">
        <f>B11</f>
        <v>49.854999999999997</v>
      </c>
      <c r="B108">
        <f>C11</f>
        <v>0</v>
      </c>
    </row>
    <row r="109" spans="1:2" x14ac:dyDescent="0.2">
      <c r="A109">
        <f>B12</f>
        <v>49.85</v>
      </c>
      <c r="B109">
        <f>C11</f>
        <v>0</v>
      </c>
    </row>
    <row r="110" spans="1:2" x14ac:dyDescent="0.2">
      <c r="A110">
        <f>B12</f>
        <v>49.85</v>
      </c>
      <c r="B110">
        <f>C12</f>
        <v>0</v>
      </c>
    </row>
    <row r="111" spans="1:2" x14ac:dyDescent="0.2">
      <c r="A111">
        <f>B13</f>
        <v>49.844999999999999</v>
      </c>
      <c r="B111">
        <f>C12</f>
        <v>0</v>
      </c>
    </row>
    <row r="112" spans="1:2" x14ac:dyDescent="0.2">
      <c r="A112">
        <f>B13</f>
        <v>49.844999999999999</v>
      </c>
      <c r="B112">
        <f>C13</f>
        <v>0</v>
      </c>
    </row>
    <row r="113" spans="1:2" x14ac:dyDescent="0.2">
      <c r="A113">
        <f>B14</f>
        <v>49.840000000000103</v>
      </c>
      <c r="B113">
        <f>C13</f>
        <v>0</v>
      </c>
    </row>
    <row r="114" spans="1:2" x14ac:dyDescent="0.2">
      <c r="A114">
        <f>B14</f>
        <v>49.840000000000103</v>
      </c>
      <c r="B114">
        <f>C14</f>
        <v>0</v>
      </c>
    </row>
    <row r="115" spans="1:2" x14ac:dyDescent="0.2">
      <c r="A115">
        <f>B15</f>
        <v>49.8350000000001</v>
      </c>
      <c r="B115">
        <f>C14</f>
        <v>0</v>
      </c>
    </row>
    <row r="116" spans="1:2" x14ac:dyDescent="0.2">
      <c r="A116">
        <f>B15</f>
        <v>49.8350000000001</v>
      </c>
      <c r="B116">
        <f>C15</f>
        <v>0</v>
      </c>
    </row>
    <row r="117" spans="1:2" x14ac:dyDescent="0.2">
      <c r="A117">
        <f>B16</f>
        <v>49.830000000000098</v>
      </c>
      <c r="B117">
        <f>C15</f>
        <v>0</v>
      </c>
    </row>
    <row r="118" spans="1:2" x14ac:dyDescent="0.2">
      <c r="A118">
        <f>B16</f>
        <v>49.830000000000098</v>
      </c>
      <c r="B118">
        <f>C16</f>
        <v>0</v>
      </c>
    </row>
    <row r="119" spans="1:2" x14ac:dyDescent="0.2">
      <c r="A119">
        <f>B17</f>
        <v>49.825000000000102</v>
      </c>
      <c r="B119">
        <f>C16</f>
        <v>0</v>
      </c>
    </row>
    <row r="120" spans="1:2" x14ac:dyDescent="0.2">
      <c r="A120">
        <f>B17</f>
        <v>49.825000000000102</v>
      </c>
      <c r="B120">
        <f>C17</f>
        <v>0</v>
      </c>
    </row>
    <row r="121" spans="1:2" x14ac:dyDescent="0.2">
      <c r="A121">
        <f>B18</f>
        <v>49.8200000000001</v>
      </c>
      <c r="B121" s="2">
        <f>C17</f>
        <v>0</v>
      </c>
    </row>
    <row r="122" spans="1:2" x14ac:dyDescent="0.2">
      <c r="A122">
        <f>B18</f>
        <v>49.8200000000001</v>
      </c>
      <c r="B122">
        <f>C18</f>
        <v>0</v>
      </c>
    </row>
    <row r="123" spans="1:2" x14ac:dyDescent="0.2">
      <c r="A123">
        <f>B19</f>
        <v>49.815000000000097</v>
      </c>
      <c r="B123">
        <f>C18</f>
        <v>0</v>
      </c>
    </row>
    <row r="124" spans="1:2" x14ac:dyDescent="0.2">
      <c r="A124">
        <f>B19</f>
        <v>49.815000000000097</v>
      </c>
      <c r="B124">
        <f>C19</f>
        <v>0</v>
      </c>
    </row>
    <row r="125" spans="1:2" x14ac:dyDescent="0.2">
      <c r="A125">
        <f>B20</f>
        <v>49.810000000000102</v>
      </c>
      <c r="B125">
        <f>C19</f>
        <v>0</v>
      </c>
    </row>
    <row r="126" spans="1:2" x14ac:dyDescent="0.2">
      <c r="A126">
        <f>B20</f>
        <v>49.810000000000102</v>
      </c>
      <c r="B126">
        <f>C20</f>
        <v>0</v>
      </c>
    </row>
    <row r="127" spans="1:2" x14ac:dyDescent="0.2">
      <c r="A127">
        <f>B21</f>
        <v>49.805000000000099</v>
      </c>
      <c r="B127">
        <f>C20</f>
        <v>0</v>
      </c>
    </row>
    <row r="128" spans="1:2" x14ac:dyDescent="0.2">
      <c r="A128">
        <f>B21</f>
        <v>49.805000000000099</v>
      </c>
      <c r="B128">
        <f>C21</f>
        <v>0</v>
      </c>
    </row>
    <row r="129" spans="1:2" x14ac:dyDescent="0.2">
      <c r="A129">
        <f>B22</f>
        <v>49.800000000000097</v>
      </c>
      <c r="B129">
        <f>C21</f>
        <v>0</v>
      </c>
    </row>
    <row r="130" spans="1:2" x14ac:dyDescent="0.2">
      <c r="A130">
        <f>B22</f>
        <v>49.800000000000097</v>
      </c>
      <c r="B130">
        <f>C22</f>
        <v>0</v>
      </c>
    </row>
    <row r="131" spans="1:2" x14ac:dyDescent="0.2">
      <c r="A131">
        <f>B23</f>
        <v>49.795000000000101</v>
      </c>
      <c r="B131">
        <f>C22</f>
        <v>0</v>
      </c>
    </row>
    <row r="132" spans="1:2" x14ac:dyDescent="0.2">
      <c r="A132">
        <f>B23</f>
        <v>49.795000000000101</v>
      </c>
      <c r="B132">
        <f>C23</f>
        <v>0</v>
      </c>
    </row>
    <row r="133" spans="1:2" x14ac:dyDescent="0.2">
      <c r="A133">
        <f>B24</f>
        <v>49.790000000000099</v>
      </c>
      <c r="B133">
        <f>C23</f>
        <v>0</v>
      </c>
    </row>
    <row r="134" spans="1:2" x14ac:dyDescent="0.2">
      <c r="A134">
        <f>B24</f>
        <v>49.790000000000099</v>
      </c>
      <c r="B134">
        <f>C24</f>
        <v>0</v>
      </c>
    </row>
    <row r="135" spans="1:2" x14ac:dyDescent="0.2">
      <c r="A135">
        <f>B25</f>
        <v>49.785000000000103</v>
      </c>
      <c r="B135">
        <f>C24</f>
        <v>0</v>
      </c>
    </row>
    <row r="136" spans="1:2" x14ac:dyDescent="0.2">
      <c r="A136">
        <f>B25</f>
        <v>49.785000000000103</v>
      </c>
      <c r="B136">
        <f>C25</f>
        <v>0</v>
      </c>
    </row>
    <row r="137" spans="1:2" x14ac:dyDescent="0.2">
      <c r="A137">
        <f>B26</f>
        <v>49.780000000000101</v>
      </c>
      <c r="B137">
        <f>C25</f>
        <v>0</v>
      </c>
    </row>
    <row r="138" spans="1:2" x14ac:dyDescent="0.2">
      <c r="A138">
        <f>B26</f>
        <v>49.780000000000101</v>
      </c>
      <c r="B138">
        <f>C26</f>
        <v>0</v>
      </c>
    </row>
    <row r="139" spans="1:2" x14ac:dyDescent="0.2">
      <c r="A139">
        <f>B27</f>
        <v>49.775000000000098</v>
      </c>
      <c r="B139">
        <f>C26</f>
        <v>0</v>
      </c>
    </row>
    <row r="140" spans="1:2" x14ac:dyDescent="0.2">
      <c r="A140">
        <f>B27</f>
        <v>49.775000000000098</v>
      </c>
      <c r="B140">
        <f>C27</f>
        <v>0</v>
      </c>
    </row>
    <row r="141" spans="1:2" x14ac:dyDescent="0.2">
      <c r="A141">
        <f>B28</f>
        <v>49.770000000000103</v>
      </c>
      <c r="B141">
        <f>C27</f>
        <v>0</v>
      </c>
    </row>
    <row r="142" spans="1:2" x14ac:dyDescent="0.2">
      <c r="A142">
        <f>B28</f>
        <v>49.770000000000103</v>
      </c>
      <c r="B142">
        <f>C28</f>
        <v>0</v>
      </c>
    </row>
    <row r="143" spans="1:2" x14ac:dyDescent="0.2">
      <c r="A143">
        <f>B29</f>
        <v>49.7650000000001</v>
      </c>
      <c r="B143">
        <f>C28</f>
        <v>0</v>
      </c>
    </row>
    <row r="144" spans="1:2" x14ac:dyDescent="0.2">
      <c r="A144">
        <f>B29</f>
        <v>49.7650000000001</v>
      </c>
      <c r="B144">
        <f>C29</f>
        <v>0</v>
      </c>
    </row>
    <row r="145" spans="1:2" x14ac:dyDescent="0.2">
      <c r="A145">
        <f>B30</f>
        <v>49.760000000000097</v>
      </c>
      <c r="B145">
        <f>C29</f>
        <v>0</v>
      </c>
    </row>
    <row r="146" spans="1:2" x14ac:dyDescent="0.2">
      <c r="A146">
        <f>B30</f>
        <v>49.760000000000097</v>
      </c>
      <c r="B146">
        <f>C30</f>
        <v>0</v>
      </c>
    </row>
    <row r="147" spans="1:2" x14ac:dyDescent="0.2">
      <c r="A147">
        <f>B31</f>
        <v>49.755000000000102</v>
      </c>
      <c r="B147">
        <f>C30</f>
        <v>0</v>
      </c>
    </row>
    <row r="148" spans="1:2" x14ac:dyDescent="0.2">
      <c r="A148">
        <f>B31</f>
        <v>49.755000000000102</v>
      </c>
      <c r="B148">
        <f>C31</f>
        <v>0</v>
      </c>
    </row>
    <row r="149" spans="1:2" x14ac:dyDescent="0.2">
      <c r="A149">
        <f>B32</f>
        <v>49.750000000000099</v>
      </c>
      <c r="B149">
        <f>C31</f>
        <v>0</v>
      </c>
    </row>
    <row r="150" spans="1:2" x14ac:dyDescent="0.2">
      <c r="A150">
        <f>B32</f>
        <v>49.750000000000099</v>
      </c>
      <c r="B150">
        <f>C32</f>
        <v>0</v>
      </c>
    </row>
    <row r="151" spans="1:2" x14ac:dyDescent="0.2">
      <c r="A151">
        <f>B33</f>
        <v>49.745000000000097</v>
      </c>
      <c r="B151">
        <f>C32</f>
        <v>0</v>
      </c>
    </row>
    <row r="152" spans="1:2" x14ac:dyDescent="0.2">
      <c r="A152">
        <f>B33</f>
        <v>49.745000000000097</v>
      </c>
      <c r="B152">
        <f>C33</f>
        <v>0</v>
      </c>
    </row>
    <row r="153" spans="1:2" x14ac:dyDescent="0.2">
      <c r="A153">
        <f>B34</f>
        <v>49.740000000000101</v>
      </c>
      <c r="B153">
        <f>C33</f>
        <v>0</v>
      </c>
    </row>
    <row r="154" spans="1:2" x14ac:dyDescent="0.2">
      <c r="A154">
        <f>B34</f>
        <v>49.740000000000101</v>
      </c>
      <c r="B154">
        <f>C34</f>
        <v>0</v>
      </c>
    </row>
    <row r="155" spans="1:2" x14ac:dyDescent="0.2">
      <c r="A155">
        <f>B35</f>
        <v>49.735000000000099</v>
      </c>
      <c r="B155">
        <f>C34</f>
        <v>0</v>
      </c>
    </row>
    <row r="156" spans="1:2" x14ac:dyDescent="0.2">
      <c r="A156">
        <f>B35</f>
        <v>49.735000000000099</v>
      </c>
      <c r="B156">
        <f>C35</f>
        <v>0</v>
      </c>
    </row>
    <row r="157" spans="1:2" x14ac:dyDescent="0.2">
      <c r="A157">
        <f>B36</f>
        <v>49.730000000000203</v>
      </c>
      <c r="B157">
        <f>C35</f>
        <v>0</v>
      </c>
    </row>
    <row r="158" spans="1:2" x14ac:dyDescent="0.2">
      <c r="A158">
        <f>B36</f>
        <v>49.730000000000203</v>
      </c>
      <c r="B158">
        <f>C36</f>
        <v>0</v>
      </c>
    </row>
    <row r="159" spans="1:2" x14ac:dyDescent="0.2">
      <c r="A159">
        <f>B37</f>
        <v>49.7250000000002</v>
      </c>
      <c r="B159">
        <f>C36</f>
        <v>0</v>
      </c>
    </row>
    <row r="160" spans="1:2" x14ac:dyDescent="0.2">
      <c r="A160">
        <f>B37</f>
        <v>49.7250000000002</v>
      </c>
      <c r="B160">
        <f>C37</f>
        <v>0</v>
      </c>
    </row>
    <row r="161" spans="1:2" x14ac:dyDescent="0.2">
      <c r="A161">
        <f>B38</f>
        <v>49.720000000000198</v>
      </c>
      <c r="B161">
        <f>C37</f>
        <v>0</v>
      </c>
    </row>
    <row r="162" spans="1:2" x14ac:dyDescent="0.2">
      <c r="A162">
        <f>B38</f>
        <v>49.720000000000198</v>
      </c>
      <c r="B162">
        <f>C38</f>
        <v>0</v>
      </c>
    </row>
    <row r="163" spans="1:2" x14ac:dyDescent="0.2">
      <c r="A163">
        <f>B39</f>
        <v>49.715000000000202</v>
      </c>
      <c r="B163">
        <f>C38</f>
        <v>0</v>
      </c>
    </row>
    <row r="164" spans="1:2" x14ac:dyDescent="0.2">
      <c r="A164">
        <f>B39</f>
        <v>49.715000000000202</v>
      </c>
      <c r="B164">
        <f>C39</f>
        <v>0</v>
      </c>
    </row>
    <row r="165" spans="1:2" x14ac:dyDescent="0.2">
      <c r="A165">
        <f>B40</f>
        <v>49.7100000000002</v>
      </c>
      <c r="B165">
        <f>C39</f>
        <v>0</v>
      </c>
    </row>
    <row r="166" spans="1:2" x14ac:dyDescent="0.2">
      <c r="A166">
        <f>B40</f>
        <v>49.7100000000002</v>
      </c>
      <c r="B166">
        <f>C40</f>
        <v>0</v>
      </c>
    </row>
    <row r="167" spans="1:2" x14ac:dyDescent="0.2">
      <c r="A167">
        <f>B41</f>
        <v>49.705000000000197</v>
      </c>
      <c r="B167">
        <f>C40</f>
        <v>0</v>
      </c>
    </row>
    <row r="168" spans="1:2" x14ac:dyDescent="0.2">
      <c r="A168">
        <f>B41</f>
        <v>49.705000000000197</v>
      </c>
      <c r="B168">
        <f>C41</f>
        <v>0</v>
      </c>
    </row>
    <row r="169" spans="1:2" x14ac:dyDescent="0.2">
      <c r="A169">
        <f>B42</f>
        <v>49.700000000000202</v>
      </c>
      <c r="B169">
        <f>C41</f>
        <v>0</v>
      </c>
    </row>
    <row r="170" spans="1:2" x14ac:dyDescent="0.2">
      <c r="A170">
        <f>B42</f>
        <v>49.700000000000202</v>
      </c>
      <c r="B170">
        <f>C42</f>
        <v>0</v>
      </c>
    </row>
    <row r="171" spans="1:2" x14ac:dyDescent="0.2">
      <c r="A171">
        <f>B43</f>
        <v>49.695000000000199</v>
      </c>
      <c r="B171">
        <f>C42</f>
        <v>0</v>
      </c>
    </row>
    <row r="172" spans="1:2" x14ac:dyDescent="0.2">
      <c r="A172">
        <f>B43</f>
        <v>49.695000000000199</v>
      </c>
      <c r="B172">
        <f>C43</f>
        <v>0</v>
      </c>
    </row>
    <row r="173" spans="1:2" x14ac:dyDescent="0.2">
      <c r="A173">
        <f>B44</f>
        <v>49.690000000000197</v>
      </c>
      <c r="B173">
        <f>C43</f>
        <v>0</v>
      </c>
    </row>
    <row r="174" spans="1:2" x14ac:dyDescent="0.2">
      <c r="A174">
        <f>B44</f>
        <v>49.690000000000197</v>
      </c>
      <c r="B174">
        <f>C44</f>
        <v>0</v>
      </c>
    </row>
    <row r="175" spans="1:2" x14ac:dyDescent="0.2">
      <c r="A175">
        <f>B45</f>
        <v>49.685000000000201</v>
      </c>
      <c r="B175">
        <f>C44</f>
        <v>0</v>
      </c>
    </row>
    <row r="176" spans="1:2" x14ac:dyDescent="0.2">
      <c r="A176">
        <f>B45</f>
        <v>49.685000000000201</v>
      </c>
      <c r="B176">
        <f>C45</f>
        <v>0</v>
      </c>
    </row>
    <row r="177" spans="1:2" x14ac:dyDescent="0.2">
      <c r="A177">
        <f>B46</f>
        <v>49.680000000000199</v>
      </c>
      <c r="B177">
        <f>C45</f>
        <v>0</v>
      </c>
    </row>
    <row r="178" spans="1:2" x14ac:dyDescent="0.2">
      <c r="A178">
        <f>B46</f>
        <v>49.680000000000199</v>
      </c>
      <c r="B178">
        <f>C46</f>
        <v>0</v>
      </c>
    </row>
    <row r="179" spans="1:2" x14ac:dyDescent="0.2">
      <c r="A179">
        <f>B47</f>
        <v>49.675000000000203</v>
      </c>
      <c r="B179">
        <f>C46</f>
        <v>0</v>
      </c>
    </row>
    <row r="180" spans="1:2" x14ac:dyDescent="0.2">
      <c r="A180">
        <f>B47</f>
        <v>49.675000000000203</v>
      </c>
      <c r="B180">
        <f>C47</f>
        <v>0</v>
      </c>
    </row>
    <row r="181" spans="1:2" x14ac:dyDescent="0.2">
      <c r="A181">
        <f>B48</f>
        <v>49.670000000000201</v>
      </c>
      <c r="B181">
        <f>C47</f>
        <v>0</v>
      </c>
    </row>
    <row r="182" spans="1:2" x14ac:dyDescent="0.2">
      <c r="A182">
        <f>B48</f>
        <v>49.670000000000201</v>
      </c>
      <c r="B182">
        <f>C48</f>
        <v>0</v>
      </c>
    </row>
    <row r="183" spans="1:2" x14ac:dyDescent="0.2">
      <c r="A183">
        <f>B49</f>
        <v>49.665000000000198</v>
      </c>
      <c r="B183">
        <f>C48</f>
        <v>0</v>
      </c>
    </row>
    <row r="184" spans="1:2" x14ac:dyDescent="0.2">
      <c r="A184">
        <f>B49</f>
        <v>49.665000000000198</v>
      </c>
      <c r="B184">
        <f>C49</f>
        <v>0</v>
      </c>
    </row>
    <row r="185" spans="1:2" x14ac:dyDescent="0.2">
      <c r="A185">
        <f>B50</f>
        <v>49.660000000000203</v>
      </c>
      <c r="B185">
        <f>C49</f>
        <v>0</v>
      </c>
    </row>
    <row r="186" spans="1:2" x14ac:dyDescent="0.2">
      <c r="A186">
        <f>B50</f>
        <v>49.660000000000203</v>
      </c>
      <c r="B186">
        <f>C50</f>
        <v>0</v>
      </c>
    </row>
    <row r="187" spans="1:2" x14ac:dyDescent="0.2">
      <c r="A187">
        <f>B51</f>
        <v>49.6550000000002</v>
      </c>
      <c r="B187">
        <f>C50</f>
        <v>0</v>
      </c>
    </row>
    <row r="188" spans="1:2" x14ac:dyDescent="0.2">
      <c r="A188">
        <f>B51</f>
        <v>49.6550000000002</v>
      </c>
      <c r="B188">
        <f>C51</f>
        <v>0</v>
      </c>
    </row>
    <row r="189" spans="1:2" x14ac:dyDescent="0.2">
      <c r="A189">
        <f>B52</f>
        <v>49.650000000000198</v>
      </c>
      <c r="B189">
        <f>C51</f>
        <v>0</v>
      </c>
    </row>
    <row r="190" spans="1:2" x14ac:dyDescent="0.2">
      <c r="A190">
        <f>B52</f>
        <v>49.650000000000198</v>
      </c>
      <c r="B190">
        <f>C52</f>
        <v>0</v>
      </c>
    </row>
    <row r="191" spans="1:2" x14ac:dyDescent="0.2">
      <c r="A191">
        <f>B53</f>
        <v>49.645000000000202</v>
      </c>
      <c r="B191">
        <f>C52</f>
        <v>0</v>
      </c>
    </row>
    <row r="192" spans="1:2" x14ac:dyDescent="0.2">
      <c r="A192">
        <f>B53</f>
        <v>49.645000000000202</v>
      </c>
      <c r="B192">
        <f>C53</f>
        <v>0</v>
      </c>
    </row>
    <row r="193" spans="1:2" x14ac:dyDescent="0.2">
      <c r="A193">
        <f>B54</f>
        <v>49.6400000000002</v>
      </c>
      <c r="B193">
        <f>C53</f>
        <v>0</v>
      </c>
    </row>
    <row r="194" spans="1:2" x14ac:dyDescent="0.2">
      <c r="A194">
        <f>B54</f>
        <v>49.6400000000002</v>
      </c>
      <c r="B194">
        <f>C54</f>
        <v>0</v>
      </c>
    </row>
    <row r="195" spans="1:2" x14ac:dyDescent="0.2">
      <c r="A195">
        <f>B55</f>
        <v>49.635000000000197</v>
      </c>
      <c r="B195">
        <f>C54</f>
        <v>0</v>
      </c>
    </row>
    <row r="196" spans="1:2" x14ac:dyDescent="0.2">
      <c r="A196">
        <f>B55</f>
        <v>49.635000000000197</v>
      </c>
      <c r="B196">
        <f>C55</f>
        <v>0</v>
      </c>
    </row>
    <row r="197" spans="1:2" x14ac:dyDescent="0.2">
      <c r="A197">
        <f>B56</f>
        <v>49.630000000000202</v>
      </c>
      <c r="B197">
        <f>C55</f>
        <v>0</v>
      </c>
    </row>
    <row r="198" spans="1:2" x14ac:dyDescent="0.2">
      <c r="A198">
        <f>B56</f>
        <v>49.630000000000202</v>
      </c>
      <c r="B198">
        <f>C56</f>
        <v>0</v>
      </c>
    </row>
    <row r="199" spans="1:2" x14ac:dyDescent="0.2">
      <c r="A199">
        <f>B57</f>
        <v>49.625000000000199</v>
      </c>
      <c r="B199">
        <f>C56</f>
        <v>0</v>
      </c>
    </row>
    <row r="200" spans="1:2" x14ac:dyDescent="0.2">
      <c r="A200">
        <f>B57</f>
        <v>49.625000000000199</v>
      </c>
      <c r="B200">
        <f>C57</f>
        <v>0</v>
      </c>
    </row>
    <row r="201" spans="1:2" x14ac:dyDescent="0.2">
      <c r="A201">
        <f>B58</f>
        <v>49.620000000000303</v>
      </c>
      <c r="B201">
        <f>C57</f>
        <v>0</v>
      </c>
    </row>
    <row r="202" spans="1:2" x14ac:dyDescent="0.2">
      <c r="A202">
        <f>B58</f>
        <v>49.620000000000303</v>
      </c>
      <c r="B202">
        <f>C58</f>
        <v>0</v>
      </c>
    </row>
    <row r="203" spans="1:2" x14ac:dyDescent="0.2">
      <c r="A203">
        <f>B59</f>
        <v>49.6150000000003</v>
      </c>
      <c r="B203">
        <f>C58</f>
        <v>0</v>
      </c>
    </row>
    <row r="204" spans="1:2" x14ac:dyDescent="0.2">
      <c r="A204">
        <f>B59</f>
        <v>49.6150000000003</v>
      </c>
      <c r="B204">
        <f>C59</f>
        <v>0</v>
      </c>
    </row>
    <row r="205" spans="1:2" x14ac:dyDescent="0.2">
      <c r="A205">
        <f>B60</f>
        <v>49.610000000000298</v>
      </c>
      <c r="B205">
        <f>C59</f>
        <v>0</v>
      </c>
    </row>
    <row r="206" spans="1:2" x14ac:dyDescent="0.2">
      <c r="A206">
        <f>B60</f>
        <v>49.610000000000298</v>
      </c>
      <c r="B206">
        <f>C60</f>
        <v>0</v>
      </c>
    </row>
    <row r="207" spans="1:2" x14ac:dyDescent="0.2">
      <c r="A207">
        <f>B61</f>
        <v>49.605000000000302</v>
      </c>
      <c r="B207">
        <f>C60</f>
        <v>0</v>
      </c>
    </row>
    <row r="208" spans="1:2" x14ac:dyDescent="0.2">
      <c r="A208">
        <f>B61</f>
        <v>49.605000000000302</v>
      </c>
      <c r="B208">
        <f>C61</f>
        <v>0</v>
      </c>
    </row>
    <row r="209" spans="1:2" x14ac:dyDescent="0.2">
      <c r="A209">
        <f>B62</f>
        <v>49.6000000000003</v>
      </c>
      <c r="B209">
        <f>C61</f>
        <v>0</v>
      </c>
    </row>
    <row r="210" spans="1:2" x14ac:dyDescent="0.2">
      <c r="A210">
        <f>B62</f>
        <v>49.6000000000003</v>
      </c>
      <c r="B210">
        <f>C62</f>
        <v>0</v>
      </c>
    </row>
    <row r="211" spans="1:2" x14ac:dyDescent="0.2">
      <c r="A211">
        <f>B63</f>
        <v>49.595000000000297</v>
      </c>
      <c r="B211">
        <f>C62</f>
        <v>0</v>
      </c>
    </row>
    <row r="212" spans="1:2" x14ac:dyDescent="0.2">
      <c r="A212">
        <f>B63</f>
        <v>49.595000000000297</v>
      </c>
      <c r="B212">
        <f>C63</f>
        <v>0</v>
      </c>
    </row>
    <row r="213" spans="1:2" x14ac:dyDescent="0.2">
      <c r="A213">
        <f>B64</f>
        <v>49.590000000000302</v>
      </c>
      <c r="B213">
        <f>C63</f>
        <v>0</v>
      </c>
    </row>
    <row r="214" spans="1:2" x14ac:dyDescent="0.2">
      <c r="A214">
        <f>B64</f>
        <v>49.590000000000302</v>
      </c>
      <c r="B214">
        <f>C64</f>
        <v>0</v>
      </c>
    </row>
    <row r="215" spans="1:2" x14ac:dyDescent="0.2">
      <c r="A215">
        <f>B65</f>
        <v>49.585000000000299</v>
      </c>
      <c r="B215">
        <f>C64</f>
        <v>0</v>
      </c>
    </row>
    <row r="216" spans="1:2" x14ac:dyDescent="0.2">
      <c r="A216">
        <f>B65</f>
        <v>49.585000000000299</v>
      </c>
      <c r="B216">
        <f>C65</f>
        <v>0</v>
      </c>
    </row>
    <row r="217" spans="1:2" x14ac:dyDescent="0.2">
      <c r="A217">
        <f>B66</f>
        <v>49.580000000000297</v>
      </c>
      <c r="B217">
        <f>C65</f>
        <v>0</v>
      </c>
    </row>
    <row r="218" spans="1:2" x14ac:dyDescent="0.2">
      <c r="A218">
        <f>B66</f>
        <v>49.580000000000297</v>
      </c>
      <c r="B218">
        <f>C66</f>
        <v>0</v>
      </c>
    </row>
    <row r="219" spans="1:2" x14ac:dyDescent="0.2">
      <c r="A219">
        <f>B67</f>
        <v>49.575000000000301</v>
      </c>
      <c r="B219">
        <f>C66</f>
        <v>0</v>
      </c>
    </row>
    <row r="220" spans="1:2" x14ac:dyDescent="0.2">
      <c r="A220">
        <f>B67</f>
        <v>49.575000000000301</v>
      </c>
      <c r="B220">
        <f>C67</f>
        <v>0</v>
      </c>
    </row>
    <row r="221" spans="1:2" x14ac:dyDescent="0.2">
      <c r="A221">
        <f>B68</f>
        <v>49.570000000000299</v>
      </c>
      <c r="B221">
        <f>C67</f>
        <v>0</v>
      </c>
    </row>
    <row r="222" spans="1:2" x14ac:dyDescent="0.2">
      <c r="A222">
        <f>B68</f>
        <v>49.570000000000299</v>
      </c>
      <c r="B222">
        <f>C68</f>
        <v>0</v>
      </c>
    </row>
    <row r="223" spans="1:2" x14ac:dyDescent="0.2">
      <c r="A223">
        <f>B69</f>
        <v>49.565000000000303</v>
      </c>
      <c r="B223">
        <f>C68</f>
        <v>0</v>
      </c>
    </row>
    <row r="224" spans="1:2" x14ac:dyDescent="0.2">
      <c r="A224">
        <f>B69</f>
        <v>49.565000000000303</v>
      </c>
      <c r="B224">
        <f>C69</f>
        <v>0</v>
      </c>
    </row>
    <row r="225" spans="1:2" x14ac:dyDescent="0.2">
      <c r="A225">
        <f>B70</f>
        <v>49.560000000000301</v>
      </c>
      <c r="B225">
        <f>C69</f>
        <v>0</v>
      </c>
    </row>
    <row r="226" spans="1:2" x14ac:dyDescent="0.2">
      <c r="A226">
        <f>B70</f>
        <v>49.560000000000301</v>
      </c>
      <c r="B226">
        <f>C70</f>
        <v>0</v>
      </c>
    </row>
    <row r="227" spans="1:2" x14ac:dyDescent="0.2">
      <c r="A227">
        <f>B71</f>
        <v>49.555000000000298</v>
      </c>
      <c r="B227">
        <f>C70</f>
        <v>0</v>
      </c>
    </row>
    <row r="228" spans="1:2" x14ac:dyDescent="0.2">
      <c r="A228">
        <f>B71</f>
        <v>49.555000000000298</v>
      </c>
      <c r="B228">
        <f>C71</f>
        <v>0</v>
      </c>
    </row>
    <row r="229" spans="1:2" x14ac:dyDescent="0.2">
      <c r="A229">
        <f>B72</f>
        <v>49.550000000000303</v>
      </c>
      <c r="B229">
        <f>C71</f>
        <v>0</v>
      </c>
    </row>
    <row r="230" spans="1:2" x14ac:dyDescent="0.2">
      <c r="A230">
        <f>B72</f>
        <v>49.550000000000303</v>
      </c>
      <c r="B230">
        <f>C72</f>
        <v>0</v>
      </c>
    </row>
    <row r="231" spans="1:2" x14ac:dyDescent="0.2">
      <c r="A231">
        <f>B73</f>
        <v>49.5450000000003</v>
      </c>
      <c r="B231">
        <f>C72</f>
        <v>0</v>
      </c>
    </row>
    <row r="232" spans="1:2" x14ac:dyDescent="0.2">
      <c r="A232">
        <f>B73</f>
        <v>49.5450000000003</v>
      </c>
      <c r="B232">
        <f>C73</f>
        <v>0</v>
      </c>
    </row>
    <row r="233" spans="1:2" x14ac:dyDescent="0.2">
      <c r="A233">
        <f>B74</f>
        <v>49.540000000000298</v>
      </c>
      <c r="B233">
        <f>C73</f>
        <v>0</v>
      </c>
    </row>
    <row r="234" spans="1:2" x14ac:dyDescent="0.2">
      <c r="A234">
        <f>B74</f>
        <v>49.540000000000298</v>
      </c>
      <c r="B234">
        <f>C74</f>
        <v>0</v>
      </c>
    </row>
    <row r="235" spans="1:2" x14ac:dyDescent="0.2">
      <c r="A235">
        <f>B75</f>
        <v>49.535000000000302</v>
      </c>
      <c r="B235">
        <f>C74</f>
        <v>0</v>
      </c>
    </row>
    <row r="236" spans="1:2" x14ac:dyDescent="0.2">
      <c r="A236">
        <f>B75</f>
        <v>49.535000000000302</v>
      </c>
      <c r="B236">
        <f>C75</f>
        <v>0</v>
      </c>
    </row>
    <row r="237" spans="1:2" x14ac:dyDescent="0.2">
      <c r="A237">
        <f>B76</f>
        <v>49.5300000000003</v>
      </c>
      <c r="B237">
        <f>C75</f>
        <v>0</v>
      </c>
    </row>
    <row r="238" spans="1:2" x14ac:dyDescent="0.2">
      <c r="A238">
        <f>B76</f>
        <v>49.5300000000003</v>
      </c>
      <c r="B238">
        <f>C76</f>
        <v>0</v>
      </c>
    </row>
    <row r="239" spans="1:2" x14ac:dyDescent="0.2">
      <c r="A239">
        <f>B77</f>
        <v>49.525000000000297</v>
      </c>
      <c r="B239">
        <f>C76</f>
        <v>0</v>
      </c>
    </row>
    <row r="240" spans="1:2" x14ac:dyDescent="0.2">
      <c r="A240">
        <f>B77</f>
        <v>49.525000000000297</v>
      </c>
      <c r="B240">
        <f>C77</f>
        <v>0</v>
      </c>
    </row>
    <row r="241" spans="1:2" x14ac:dyDescent="0.2">
      <c r="A241">
        <f>B78</f>
        <v>49.520000000000302</v>
      </c>
      <c r="B241">
        <f>C77</f>
        <v>0</v>
      </c>
    </row>
    <row r="242" spans="1:2" x14ac:dyDescent="0.2">
      <c r="A242">
        <f>B78</f>
        <v>49.520000000000302</v>
      </c>
      <c r="B242">
        <f>C78</f>
        <v>0</v>
      </c>
    </row>
    <row r="243" spans="1:2" x14ac:dyDescent="0.2">
      <c r="A243">
        <f>B79</f>
        <v>49.515000000000299</v>
      </c>
      <c r="B243">
        <f>C78</f>
        <v>0</v>
      </c>
    </row>
    <row r="244" spans="1:2" x14ac:dyDescent="0.2">
      <c r="A244">
        <f>B79</f>
        <v>49.515000000000299</v>
      </c>
      <c r="B244">
        <f>C79</f>
        <v>0</v>
      </c>
    </row>
    <row r="245" spans="1:2" x14ac:dyDescent="0.2">
      <c r="A245">
        <f>B80</f>
        <v>49.510000000000403</v>
      </c>
      <c r="B245">
        <f>C79</f>
        <v>0</v>
      </c>
    </row>
    <row r="246" spans="1:2" x14ac:dyDescent="0.2">
      <c r="A246">
        <f>B80</f>
        <v>49.510000000000403</v>
      </c>
      <c r="B246">
        <f>C80</f>
        <v>0</v>
      </c>
    </row>
    <row r="247" spans="1:2" x14ac:dyDescent="0.2">
      <c r="A247">
        <f>B81</f>
        <v>49.5050000000004</v>
      </c>
      <c r="B247">
        <f>C80</f>
        <v>0</v>
      </c>
    </row>
    <row r="248" spans="1:2" x14ac:dyDescent="0.2">
      <c r="A248">
        <f>B81</f>
        <v>49.5050000000004</v>
      </c>
      <c r="B248">
        <f>C81</f>
        <v>0</v>
      </c>
    </row>
    <row r="249" spans="1:2" x14ac:dyDescent="0.2">
      <c r="A249">
        <f>B82</f>
        <v>49.500000000000398</v>
      </c>
      <c r="B249">
        <f>C81</f>
        <v>0</v>
      </c>
    </row>
    <row r="250" spans="1:2" x14ac:dyDescent="0.2">
      <c r="A250">
        <f>B82</f>
        <v>49.500000000000398</v>
      </c>
      <c r="B250">
        <f>C82</f>
        <v>0</v>
      </c>
    </row>
  </sheetData>
  <conditionalFormatting sqref="C2:C82">
    <cfRule type="containsBlanks" dxfId="5" priority="1">
      <formula>LEN(TRIM(C2))=0</formula>
    </cfRule>
    <cfRule type="cellIs" priority="2" operator="equal">
      <formula>F2</formula>
    </cfRule>
    <cfRule type="cellIs" dxfId="4" priority="3" operator="lessThan">
      <formula>E2</formula>
    </cfRule>
    <cfRule type="cellIs" dxfId="3" priority="4" operator="greaterThan">
      <formula>F2</formula>
    </cfRule>
  </conditionalFormatting>
  <pageMargins left="0.7" right="0.7" top="0.75" bottom="0.75" header="0.3" footer="0.3"/>
  <pageSetup paperSize="9" orientation="portrait" r:id="rId1"/>
  <ignoredErrors>
    <ignoredError sqref="A118 B119" formula="1"/>
  </ignoredErrors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H250"/>
  <sheetViews>
    <sheetView tabSelected="1" zoomScale="93" zoomScaleNormal="93" workbookViewId="0">
      <selection activeCell="H4" sqref="H4"/>
    </sheetView>
  </sheetViews>
  <sheetFormatPr defaultRowHeight="14.25" x14ac:dyDescent="0.2"/>
  <cols>
    <col min="1" max="1" width="22.125" customWidth="1"/>
    <col min="3" max="3" width="12.875" customWidth="1"/>
    <col min="4" max="4" width="15.125" customWidth="1"/>
    <col min="5" max="5" width="13.25" customWidth="1"/>
    <col min="6" max="6" width="14.25" customWidth="1"/>
    <col min="8" max="8" width="59.5" customWidth="1"/>
  </cols>
  <sheetData>
    <row r="1" spans="1:8" ht="15" x14ac:dyDescent="0.25">
      <c r="A1" t="s">
        <v>1</v>
      </c>
      <c r="B1" t="s">
        <v>0</v>
      </c>
      <c r="C1" s="3" t="s">
        <v>7</v>
      </c>
      <c r="D1" t="s">
        <v>8</v>
      </c>
      <c r="E1" t="s">
        <v>5</v>
      </c>
      <c r="F1" t="s">
        <v>6</v>
      </c>
    </row>
    <row r="2" spans="1:8" x14ac:dyDescent="0.2">
      <c r="A2" s="1"/>
      <c r="B2">
        <v>50.1</v>
      </c>
      <c r="D2">
        <f t="shared" ref="D2:D33" si="0">(B2-B$2)/0.4*A$2</f>
        <v>0</v>
      </c>
      <c r="E2">
        <f>ROUND(D2-A$2*0.05,3)</f>
        <v>0</v>
      </c>
      <c r="F2">
        <f t="shared" ref="F2:F42" si="1">ROUND(D2+A$2*0.1,3)</f>
        <v>0</v>
      </c>
      <c r="H2" s="1" t="s">
        <v>9</v>
      </c>
    </row>
    <row r="3" spans="1:8" ht="15" x14ac:dyDescent="0.25">
      <c r="B3">
        <v>50.104999999999997</v>
      </c>
      <c r="D3">
        <f t="shared" si="0"/>
        <v>0</v>
      </c>
      <c r="E3">
        <f t="shared" ref="E3:E42" si="2">ROUND(D3-A$2*0.05,3)</f>
        <v>0</v>
      </c>
      <c r="F3">
        <f t="shared" si="1"/>
        <v>0</v>
      </c>
      <c r="H3" s="4" t="s">
        <v>15</v>
      </c>
    </row>
    <row r="4" spans="1:8" x14ac:dyDescent="0.2">
      <c r="B4">
        <v>50.11</v>
      </c>
      <c r="D4">
        <f t="shared" si="0"/>
        <v>0</v>
      </c>
      <c r="E4">
        <f t="shared" si="2"/>
        <v>0</v>
      </c>
      <c r="F4">
        <f t="shared" si="1"/>
        <v>0</v>
      </c>
      <c r="H4" t="s">
        <v>13</v>
      </c>
    </row>
    <row r="5" spans="1:8" x14ac:dyDescent="0.2">
      <c r="B5">
        <v>50.115000000000002</v>
      </c>
      <c r="D5">
        <f t="shared" si="0"/>
        <v>0</v>
      </c>
      <c r="E5">
        <f t="shared" si="2"/>
        <v>0</v>
      </c>
      <c r="F5">
        <f t="shared" si="1"/>
        <v>0</v>
      </c>
      <c r="H5" t="s">
        <v>10</v>
      </c>
    </row>
    <row r="6" spans="1:8" x14ac:dyDescent="0.2">
      <c r="B6">
        <v>50.12</v>
      </c>
      <c r="D6">
        <f t="shared" si="0"/>
        <v>0</v>
      </c>
      <c r="E6">
        <f t="shared" si="2"/>
        <v>0</v>
      </c>
      <c r="F6">
        <f t="shared" si="1"/>
        <v>0</v>
      </c>
      <c r="H6" t="s">
        <v>11</v>
      </c>
    </row>
    <row r="7" spans="1:8" x14ac:dyDescent="0.2">
      <c r="B7">
        <v>50.125</v>
      </c>
      <c r="D7">
        <f t="shared" si="0"/>
        <v>0</v>
      </c>
      <c r="E7">
        <f t="shared" si="2"/>
        <v>0</v>
      </c>
      <c r="F7">
        <f t="shared" si="1"/>
        <v>0</v>
      </c>
    </row>
    <row r="8" spans="1:8" x14ac:dyDescent="0.2">
      <c r="B8">
        <v>50.13</v>
      </c>
      <c r="D8">
        <f t="shared" si="0"/>
        <v>0</v>
      </c>
      <c r="E8">
        <f t="shared" si="2"/>
        <v>0</v>
      </c>
      <c r="F8">
        <f t="shared" si="1"/>
        <v>0</v>
      </c>
    </row>
    <row r="9" spans="1:8" x14ac:dyDescent="0.2">
      <c r="B9">
        <v>50.134999999999998</v>
      </c>
      <c r="D9">
        <f t="shared" si="0"/>
        <v>0</v>
      </c>
      <c r="E9">
        <f t="shared" si="2"/>
        <v>0</v>
      </c>
      <c r="F9">
        <f t="shared" si="1"/>
        <v>0</v>
      </c>
    </row>
    <row r="10" spans="1:8" x14ac:dyDescent="0.2">
      <c r="B10">
        <v>50.14</v>
      </c>
      <c r="D10">
        <f t="shared" si="0"/>
        <v>0</v>
      </c>
      <c r="E10">
        <f t="shared" si="2"/>
        <v>0</v>
      </c>
      <c r="F10">
        <f t="shared" si="1"/>
        <v>0</v>
      </c>
    </row>
    <row r="11" spans="1:8" x14ac:dyDescent="0.2">
      <c r="B11">
        <v>50.145000000000003</v>
      </c>
      <c r="D11">
        <f t="shared" si="0"/>
        <v>0</v>
      </c>
      <c r="E11">
        <f t="shared" si="2"/>
        <v>0</v>
      </c>
      <c r="F11">
        <f t="shared" si="1"/>
        <v>0</v>
      </c>
    </row>
    <row r="12" spans="1:8" x14ac:dyDescent="0.2">
      <c r="B12">
        <v>50.15</v>
      </c>
      <c r="D12">
        <f t="shared" si="0"/>
        <v>0</v>
      </c>
      <c r="E12">
        <f t="shared" si="2"/>
        <v>0</v>
      </c>
      <c r="F12">
        <f t="shared" si="1"/>
        <v>0</v>
      </c>
    </row>
    <row r="13" spans="1:8" x14ac:dyDescent="0.2">
      <c r="B13">
        <v>50.155000000000001</v>
      </c>
      <c r="D13">
        <f t="shared" si="0"/>
        <v>0</v>
      </c>
      <c r="E13">
        <f t="shared" si="2"/>
        <v>0</v>
      </c>
      <c r="F13">
        <f t="shared" si="1"/>
        <v>0</v>
      </c>
    </row>
    <row r="14" spans="1:8" x14ac:dyDescent="0.2">
      <c r="B14">
        <v>50.159999999999897</v>
      </c>
      <c r="D14">
        <f t="shared" si="0"/>
        <v>0</v>
      </c>
      <c r="E14">
        <f t="shared" si="2"/>
        <v>0</v>
      </c>
      <c r="F14">
        <f t="shared" si="1"/>
        <v>0</v>
      </c>
    </row>
    <row r="15" spans="1:8" x14ac:dyDescent="0.2">
      <c r="B15">
        <v>50.1649999999999</v>
      </c>
      <c r="D15">
        <f t="shared" si="0"/>
        <v>0</v>
      </c>
      <c r="E15">
        <f t="shared" si="2"/>
        <v>0</v>
      </c>
      <c r="F15">
        <f t="shared" si="1"/>
        <v>0</v>
      </c>
    </row>
    <row r="16" spans="1:8" x14ac:dyDescent="0.2">
      <c r="B16">
        <v>50.169999999999902</v>
      </c>
      <c r="D16">
        <f t="shared" si="0"/>
        <v>0</v>
      </c>
      <c r="E16">
        <f t="shared" si="2"/>
        <v>0</v>
      </c>
      <c r="F16">
        <f t="shared" si="1"/>
        <v>0</v>
      </c>
    </row>
    <row r="17" spans="2:6" x14ac:dyDescent="0.2">
      <c r="B17">
        <v>50.174999999999898</v>
      </c>
      <c r="D17">
        <f t="shared" si="0"/>
        <v>0</v>
      </c>
      <c r="E17">
        <f t="shared" si="2"/>
        <v>0</v>
      </c>
      <c r="F17">
        <f t="shared" si="1"/>
        <v>0</v>
      </c>
    </row>
    <row r="18" spans="2:6" x14ac:dyDescent="0.2">
      <c r="B18">
        <v>50.1799999999999</v>
      </c>
      <c r="D18">
        <f t="shared" si="0"/>
        <v>0</v>
      </c>
      <c r="E18">
        <f t="shared" si="2"/>
        <v>0</v>
      </c>
      <c r="F18">
        <f t="shared" si="1"/>
        <v>0</v>
      </c>
    </row>
    <row r="19" spans="2:6" x14ac:dyDescent="0.2">
      <c r="B19">
        <v>50.184999999999903</v>
      </c>
      <c r="D19">
        <f t="shared" si="0"/>
        <v>0</v>
      </c>
      <c r="E19">
        <f t="shared" si="2"/>
        <v>0</v>
      </c>
      <c r="F19">
        <f t="shared" si="1"/>
        <v>0</v>
      </c>
    </row>
    <row r="20" spans="2:6" x14ac:dyDescent="0.2">
      <c r="B20">
        <v>50.189999999999898</v>
      </c>
      <c r="D20">
        <f t="shared" si="0"/>
        <v>0</v>
      </c>
      <c r="E20">
        <f t="shared" si="2"/>
        <v>0</v>
      </c>
      <c r="F20">
        <f t="shared" si="1"/>
        <v>0</v>
      </c>
    </row>
    <row r="21" spans="2:6" x14ac:dyDescent="0.2">
      <c r="B21">
        <v>50.194999999999901</v>
      </c>
      <c r="D21">
        <f t="shared" si="0"/>
        <v>0</v>
      </c>
      <c r="E21">
        <f t="shared" si="2"/>
        <v>0</v>
      </c>
      <c r="F21">
        <f t="shared" si="1"/>
        <v>0</v>
      </c>
    </row>
    <row r="22" spans="2:6" x14ac:dyDescent="0.2">
      <c r="B22">
        <v>50.199999999999903</v>
      </c>
      <c r="D22">
        <f t="shared" si="0"/>
        <v>0</v>
      </c>
      <c r="E22">
        <f t="shared" si="2"/>
        <v>0</v>
      </c>
      <c r="F22">
        <f t="shared" si="1"/>
        <v>0</v>
      </c>
    </row>
    <row r="23" spans="2:6" x14ac:dyDescent="0.2">
      <c r="B23">
        <v>50.204999999999899</v>
      </c>
      <c r="D23">
        <f t="shared" si="0"/>
        <v>0</v>
      </c>
      <c r="E23">
        <f t="shared" si="2"/>
        <v>0</v>
      </c>
      <c r="F23">
        <f t="shared" si="1"/>
        <v>0</v>
      </c>
    </row>
    <row r="24" spans="2:6" x14ac:dyDescent="0.2">
      <c r="B24">
        <v>50.209999999999901</v>
      </c>
      <c r="D24">
        <f t="shared" si="0"/>
        <v>0</v>
      </c>
      <c r="E24">
        <f t="shared" si="2"/>
        <v>0</v>
      </c>
      <c r="F24">
        <f t="shared" si="1"/>
        <v>0</v>
      </c>
    </row>
    <row r="25" spans="2:6" x14ac:dyDescent="0.2">
      <c r="B25">
        <v>50.214999999999897</v>
      </c>
      <c r="D25">
        <f t="shared" si="0"/>
        <v>0</v>
      </c>
      <c r="E25">
        <f t="shared" si="2"/>
        <v>0</v>
      </c>
      <c r="F25">
        <f t="shared" si="1"/>
        <v>0</v>
      </c>
    </row>
    <row r="26" spans="2:6" x14ac:dyDescent="0.2">
      <c r="B26">
        <v>50.219999999999899</v>
      </c>
      <c r="D26">
        <f t="shared" si="0"/>
        <v>0</v>
      </c>
      <c r="E26">
        <f t="shared" si="2"/>
        <v>0</v>
      </c>
      <c r="F26">
        <f t="shared" si="1"/>
        <v>0</v>
      </c>
    </row>
    <row r="27" spans="2:6" x14ac:dyDescent="0.2">
      <c r="B27">
        <v>50.224999999999902</v>
      </c>
      <c r="D27">
        <f t="shared" si="0"/>
        <v>0</v>
      </c>
      <c r="E27">
        <f t="shared" si="2"/>
        <v>0</v>
      </c>
      <c r="F27">
        <f t="shared" si="1"/>
        <v>0</v>
      </c>
    </row>
    <row r="28" spans="2:6" x14ac:dyDescent="0.2">
      <c r="B28">
        <v>50.229999999999897</v>
      </c>
      <c r="D28">
        <f t="shared" si="0"/>
        <v>0</v>
      </c>
      <c r="E28">
        <f t="shared" si="2"/>
        <v>0</v>
      </c>
      <c r="F28">
        <f t="shared" si="1"/>
        <v>0</v>
      </c>
    </row>
    <row r="29" spans="2:6" x14ac:dyDescent="0.2">
      <c r="B29">
        <v>50.2349999999999</v>
      </c>
      <c r="D29">
        <f t="shared" si="0"/>
        <v>0</v>
      </c>
      <c r="E29">
        <f t="shared" si="2"/>
        <v>0</v>
      </c>
      <c r="F29">
        <f t="shared" si="1"/>
        <v>0</v>
      </c>
    </row>
    <row r="30" spans="2:6" x14ac:dyDescent="0.2">
      <c r="B30">
        <v>50.239999999999903</v>
      </c>
      <c r="D30">
        <f t="shared" si="0"/>
        <v>0</v>
      </c>
      <c r="E30">
        <f t="shared" si="2"/>
        <v>0</v>
      </c>
      <c r="F30">
        <f t="shared" si="1"/>
        <v>0</v>
      </c>
    </row>
    <row r="31" spans="2:6" x14ac:dyDescent="0.2">
      <c r="B31">
        <v>50.244999999999898</v>
      </c>
      <c r="D31">
        <f t="shared" si="0"/>
        <v>0</v>
      </c>
      <c r="E31">
        <f t="shared" si="2"/>
        <v>0</v>
      </c>
      <c r="F31">
        <f t="shared" si="1"/>
        <v>0</v>
      </c>
    </row>
    <row r="32" spans="2:6" x14ac:dyDescent="0.2">
      <c r="B32">
        <v>50.249999999999901</v>
      </c>
      <c r="D32">
        <f t="shared" si="0"/>
        <v>0</v>
      </c>
      <c r="E32">
        <f t="shared" si="2"/>
        <v>0</v>
      </c>
      <c r="F32">
        <f t="shared" si="1"/>
        <v>0</v>
      </c>
    </row>
    <row r="33" spans="2:6" x14ac:dyDescent="0.2">
      <c r="B33">
        <v>50.254999999999903</v>
      </c>
      <c r="D33">
        <f t="shared" si="0"/>
        <v>0</v>
      </c>
      <c r="E33">
        <f t="shared" si="2"/>
        <v>0</v>
      </c>
      <c r="F33">
        <f t="shared" si="1"/>
        <v>0</v>
      </c>
    </row>
    <row r="34" spans="2:6" x14ac:dyDescent="0.2">
      <c r="B34">
        <v>50.259999999999899</v>
      </c>
      <c r="D34">
        <f t="shared" ref="D34:D65" si="3">(B34-B$2)/0.4*A$2</f>
        <v>0</v>
      </c>
      <c r="E34">
        <f t="shared" si="2"/>
        <v>0</v>
      </c>
      <c r="F34">
        <f t="shared" si="1"/>
        <v>0</v>
      </c>
    </row>
    <row r="35" spans="2:6" x14ac:dyDescent="0.2">
      <c r="B35">
        <v>50.264999999999901</v>
      </c>
      <c r="D35">
        <f t="shared" si="3"/>
        <v>0</v>
      </c>
      <c r="E35">
        <f t="shared" si="2"/>
        <v>0</v>
      </c>
      <c r="F35">
        <f t="shared" si="1"/>
        <v>0</v>
      </c>
    </row>
    <row r="36" spans="2:6" x14ac:dyDescent="0.2">
      <c r="B36">
        <v>50.269999999999797</v>
      </c>
      <c r="D36">
        <f t="shared" si="3"/>
        <v>0</v>
      </c>
      <c r="E36">
        <f t="shared" si="2"/>
        <v>0</v>
      </c>
      <c r="F36">
        <f t="shared" si="1"/>
        <v>0</v>
      </c>
    </row>
    <row r="37" spans="2:6" x14ac:dyDescent="0.2">
      <c r="B37">
        <v>50.2749999999998</v>
      </c>
      <c r="D37">
        <f t="shared" si="3"/>
        <v>0</v>
      </c>
      <c r="E37">
        <f t="shared" si="2"/>
        <v>0</v>
      </c>
      <c r="F37">
        <f t="shared" si="1"/>
        <v>0</v>
      </c>
    </row>
    <row r="38" spans="2:6" x14ac:dyDescent="0.2">
      <c r="B38">
        <v>50.279999999999802</v>
      </c>
      <c r="D38">
        <f t="shared" si="3"/>
        <v>0</v>
      </c>
      <c r="E38">
        <f t="shared" si="2"/>
        <v>0</v>
      </c>
      <c r="F38">
        <f t="shared" si="1"/>
        <v>0</v>
      </c>
    </row>
    <row r="39" spans="2:6" x14ac:dyDescent="0.2">
      <c r="B39">
        <v>50.284999999999798</v>
      </c>
      <c r="D39">
        <f t="shared" si="3"/>
        <v>0</v>
      </c>
      <c r="E39">
        <f t="shared" si="2"/>
        <v>0</v>
      </c>
      <c r="F39">
        <f t="shared" si="1"/>
        <v>0</v>
      </c>
    </row>
    <row r="40" spans="2:6" x14ac:dyDescent="0.2">
      <c r="B40">
        <v>50.2899999999998</v>
      </c>
      <c r="D40">
        <f t="shared" si="3"/>
        <v>0</v>
      </c>
      <c r="E40">
        <f t="shared" si="2"/>
        <v>0</v>
      </c>
      <c r="F40">
        <f t="shared" si="1"/>
        <v>0</v>
      </c>
    </row>
    <row r="41" spans="2:6" x14ac:dyDescent="0.2">
      <c r="B41">
        <v>50.294999999999803</v>
      </c>
      <c r="D41">
        <f t="shared" si="3"/>
        <v>0</v>
      </c>
      <c r="E41">
        <f t="shared" si="2"/>
        <v>0</v>
      </c>
      <c r="F41">
        <f t="shared" si="1"/>
        <v>0</v>
      </c>
    </row>
    <row r="42" spans="2:6" x14ac:dyDescent="0.2">
      <c r="B42">
        <v>50.299999999999798</v>
      </c>
      <c r="D42">
        <f t="shared" si="3"/>
        <v>0</v>
      </c>
      <c r="E42">
        <f t="shared" si="2"/>
        <v>0</v>
      </c>
      <c r="F42">
        <f t="shared" si="1"/>
        <v>0</v>
      </c>
    </row>
    <row r="43" spans="2:6" x14ac:dyDescent="0.2">
      <c r="B43">
        <v>50.304999999999801</v>
      </c>
      <c r="D43">
        <f t="shared" si="3"/>
        <v>0</v>
      </c>
      <c r="E43">
        <f t="shared" ref="E43:E82" si="4">ROUND(D43-A$2*0.05,3)</f>
        <v>0</v>
      </c>
      <c r="F43">
        <f t="shared" ref="F43:F82" si="5">ROUND(D43+A$2*0.1,3)</f>
        <v>0</v>
      </c>
    </row>
    <row r="44" spans="2:6" x14ac:dyDescent="0.2">
      <c r="B44">
        <v>50.309999999999803</v>
      </c>
      <c r="D44">
        <f t="shared" si="3"/>
        <v>0</v>
      </c>
      <c r="E44">
        <f t="shared" si="4"/>
        <v>0</v>
      </c>
      <c r="F44">
        <f t="shared" si="5"/>
        <v>0</v>
      </c>
    </row>
    <row r="45" spans="2:6" x14ac:dyDescent="0.2">
      <c r="B45">
        <v>50.314999999999799</v>
      </c>
      <c r="D45">
        <f t="shared" si="3"/>
        <v>0</v>
      </c>
      <c r="E45">
        <f t="shared" si="4"/>
        <v>0</v>
      </c>
      <c r="F45">
        <f t="shared" si="5"/>
        <v>0</v>
      </c>
    </row>
    <row r="46" spans="2:6" x14ac:dyDescent="0.2">
      <c r="B46">
        <v>50.319999999999801</v>
      </c>
      <c r="D46">
        <f t="shared" si="3"/>
        <v>0</v>
      </c>
      <c r="E46">
        <f t="shared" si="4"/>
        <v>0</v>
      </c>
      <c r="F46">
        <f t="shared" si="5"/>
        <v>0</v>
      </c>
    </row>
    <row r="47" spans="2:6" x14ac:dyDescent="0.2">
      <c r="B47">
        <v>50.324999999999797</v>
      </c>
      <c r="D47">
        <f t="shared" si="3"/>
        <v>0</v>
      </c>
      <c r="E47">
        <f t="shared" si="4"/>
        <v>0</v>
      </c>
      <c r="F47">
        <f t="shared" si="5"/>
        <v>0</v>
      </c>
    </row>
    <row r="48" spans="2:6" x14ac:dyDescent="0.2">
      <c r="B48">
        <v>50.329999999999799</v>
      </c>
      <c r="D48">
        <f t="shared" si="3"/>
        <v>0</v>
      </c>
      <c r="E48">
        <f t="shared" si="4"/>
        <v>0</v>
      </c>
      <c r="F48">
        <f t="shared" si="5"/>
        <v>0</v>
      </c>
    </row>
    <row r="49" spans="2:6" x14ac:dyDescent="0.2">
      <c r="B49">
        <v>50.334999999999802</v>
      </c>
      <c r="D49">
        <f t="shared" si="3"/>
        <v>0</v>
      </c>
      <c r="E49">
        <f t="shared" si="4"/>
        <v>0</v>
      </c>
      <c r="F49">
        <f t="shared" si="5"/>
        <v>0</v>
      </c>
    </row>
    <row r="50" spans="2:6" x14ac:dyDescent="0.2">
      <c r="B50">
        <v>50.339999999999797</v>
      </c>
      <c r="D50">
        <f t="shared" si="3"/>
        <v>0</v>
      </c>
      <c r="E50">
        <f t="shared" si="4"/>
        <v>0</v>
      </c>
      <c r="F50">
        <f t="shared" si="5"/>
        <v>0</v>
      </c>
    </row>
    <row r="51" spans="2:6" x14ac:dyDescent="0.2">
      <c r="B51">
        <v>50.3449999999998</v>
      </c>
      <c r="D51">
        <f t="shared" si="3"/>
        <v>0</v>
      </c>
      <c r="E51">
        <f t="shared" si="4"/>
        <v>0</v>
      </c>
      <c r="F51">
        <f t="shared" si="5"/>
        <v>0</v>
      </c>
    </row>
    <row r="52" spans="2:6" x14ac:dyDescent="0.2">
      <c r="B52">
        <v>50.349999999999802</v>
      </c>
      <c r="D52">
        <f t="shared" si="3"/>
        <v>0</v>
      </c>
      <c r="E52">
        <f t="shared" si="4"/>
        <v>0</v>
      </c>
      <c r="F52">
        <f t="shared" si="5"/>
        <v>0</v>
      </c>
    </row>
    <row r="53" spans="2:6" x14ac:dyDescent="0.2">
      <c r="B53">
        <v>50.354999999999798</v>
      </c>
      <c r="D53">
        <f t="shared" si="3"/>
        <v>0</v>
      </c>
      <c r="E53">
        <f t="shared" si="4"/>
        <v>0</v>
      </c>
      <c r="F53">
        <f t="shared" si="5"/>
        <v>0</v>
      </c>
    </row>
    <row r="54" spans="2:6" x14ac:dyDescent="0.2">
      <c r="B54">
        <v>50.3599999999998</v>
      </c>
      <c r="D54">
        <f t="shared" si="3"/>
        <v>0</v>
      </c>
      <c r="E54">
        <f t="shared" si="4"/>
        <v>0</v>
      </c>
      <c r="F54">
        <f t="shared" si="5"/>
        <v>0</v>
      </c>
    </row>
    <row r="55" spans="2:6" x14ac:dyDescent="0.2">
      <c r="B55">
        <v>50.364999999999803</v>
      </c>
      <c r="D55">
        <f t="shared" si="3"/>
        <v>0</v>
      </c>
      <c r="E55">
        <f t="shared" si="4"/>
        <v>0</v>
      </c>
      <c r="F55">
        <f t="shared" si="5"/>
        <v>0</v>
      </c>
    </row>
    <row r="56" spans="2:6" x14ac:dyDescent="0.2">
      <c r="B56">
        <v>50.369999999999798</v>
      </c>
      <c r="D56">
        <f t="shared" si="3"/>
        <v>0</v>
      </c>
      <c r="E56">
        <f t="shared" si="4"/>
        <v>0</v>
      </c>
      <c r="F56">
        <f t="shared" si="5"/>
        <v>0</v>
      </c>
    </row>
    <row r="57" spans="2:6" x14ac:dyDescent="0.2">
      <c r="B57">
        <v>50.374999999999801</v>
      </c>
      <c r="D57">
        <f t="shared" si="3"/>
        <v>0</v>
      </c>
      <c r="E57">
        <f t="shared" si="4"/>
        <v>0</v>
      </c>
      <c r="F57">
        <f t="shared" si="5"/>
        <v>0</v>
      </c>
    </row>
    <row r="58" spans="2:6" x14ac:dyDescent="0.2">
      <c r="B58">
        <v>50.379999999999697</v>
      </c>
      <c r="D58">
        <f t="shared" si="3"/>
        <v>0</v>
      </c>
      <c r="E58">
        <f t="shared" si="4"/>
        <v>0</v>
      </c>
      <c r="F58">
        <f t="shared" si="5"/>
        <v>0</v>
      </c>
    </row>
    <row r="59" spans="2:6" x14ac:dyDescent="0.2">
      <c r="B59">
        <v>50.3849999999997</v>
      </c>
      <c r="D59">
        <f t="shared" si="3"/>
        <v>0</v>
      </c>
      <c r="E59">
        <f t="shared" si="4"/>
        <v>0</v>
      </c>
      <c r="F59">
        <f t="shared" si="5"/>
        <v>0</v>
      </c>
    </row>
    <row r="60" spans="2:6" x14ac:dyDescent="0.2">
      <c r="B60">
        <v>50.389999999999702</v>
      </c>
      <c r="D60">
        <f t="shared" si="3"/>
        <v>0</v>
      </c>
      <c r="E60">
        <f t="shared" si="4"/>
        <v>0</v>
      </c>
      <c r="F60">
        <f t="shared" si="5"/>
        <v>0</v>
      </c>
    </row>
    <row r="61" spans="2:6" x14ac:dyDescent="0.2">
      <c r="B61">
        <v>50.394999999999698</v>
      </c>
      <c r="D61">
        <f t="shared" si="3"/>
        <v>0</v>
      </c>
      <c r="E61">
        <f t="shared" si="4"/>
        <v>0</v>
      </c>
      <c r="F61">
        <f t="shared" si="5"/>
        <v>0</v>
      </c>
    </row>
    <row r="62" spans="2:6" x14ac:dyDescent="0.2">
      <c r="B62">
        <v>50.3999999999997</v>
      </c>
      <c r="D62">
        <f t="shared" si="3"/>
        <v>0</v>
      </c>
      <c r="E62">
        <f t="shared" si="4"/>
        <v>0</v>
      </c>
      <c r="F62">
        <f t="shared" si="5"/>
        <v>0</v>
      </c>
    </row>
    <row r="63" spans="2:6" x14ac:dyDescent="0.2">
      <c r="B63">
        <v>50.404999999999703</v>
      </c>
      <c r="D63">
        <f t="shared" si="3"/>
        <v>0</v>
      </c>
      <c r="E63">
        <f t="shared" si="4"/>
        <v>0</v>
      </c>
      <c r="F63">
        <f t="shared" si="5"/>
        <v>0</v>
      </c>
    </row>
    <row r="64" spans="2:6" x14ac:dyDescent="0.2">
      <c r="B64">
        <v>50.409999999999698</v>
      </c>
      <c r="D64">
        <f t="shared" si="3"/>
        <v>0</v>
      </c>
      <c r="E64">
        <f t="shared" si="4"/>
        <v>0</v>
      </c>
      <c r="F64">
        <f t="shared" si="5"/>
        <v>0</v>
      </c>
    </row>
    <row r="65" spans="2:6" x14ac:dyDescent="0.2">
      <c r="B65">
        <v>50.414999999999701</v>
      </c>
      <c r="D65">
        <f t="shared" si="3"/>
        <v>0</v>
      </c>
      <c r="E65">
        <f t="shared" si="4"/>
        <v>0</v>
      </c>
      <c r="F65">
        <f t="shared" si="5"/>
        <v>0</v>
      </c>
    </row>
    <row r="66" spans="2:6" x14ac:dyDescent="0.2">
      <c r="B66">
        <v>50.419999999999703</v>
      </c>
      <c r="D66">
        <f t="shared" ref="D66:D82" si="6">(B66-B$2)/0.4*A$2</f>
        <v>0</v>
      </c>
      <c r="E66">
        <f t="shared" si="4"/>
        <v>0</v>
      </c>
      <c r="F66">
        <f t="shared" si="5"/>
        <v>0</v>
      </c>
    </row>
    <row r="67" spans="2:6" x14ac:dyDescent="0.2">
      <c r="B67">
        <v>50.424999999999699</v>
      </c>
      <c r="D67">
        <f t="shared" si="6"/>
        <v>0</v>
      </c>
      <c r="E67">
        <f t="shared" si="4"/>
        <v>0</v>
      </c>
      <c r="F67">
        <f t="shared" si="5"/>
        <v>0</v>
      </c>
    </row>
    <row r="68" spans="2:6" x14ac:dyDescent="0.2">
      <c r="B68">
        <v>50.429999999999701</v>
      </c>
      <c r="D68">
        <f t="shared" si="6"/>
        <v>0</v>
      </c>
      <c r="E68">
        <f t="shared" si="4"/>
        <v>0</v>
      </c>
      <c r="F68">
        <f t="shared" si="5"/>
        <v>0</v>
      </c>
    </row>
    <row r="69" spans="2:6" x14ac:dyDescent="0.2">
      <c r="B69">
        <v>50.434999999999697</v>
      </c>
      <c r="D69">
        <f t="shared" si="6"/>
        <v>0</v>
      </c>
      <c r="E69">
        <f t="shared" si="4"/>
        <v>0</v>
      </c>
      <c r="F69">
        <f t="shared" si="5"/>
        <v>0</v>
      </c>
    </row>
    <row r="70" spans="2:6" x14ac:dyDescent="0.2">
      <c r="B70">
        <v>50.439999999999699</v>
      </c>
      <c r="D70">
        <f t="shared" si="6"/>
        <v>0</v>
      </c>
      <c r="E70">
        <f t="shared" si="4"/>
        <v>0</v>
      </c>
      <c r="F70">
        <f t="shared" si="5"/>
        <v>0</v>
      </c>
    </row>
    <row r="71" spans="2:6" x14ac:dyDescent="0.2">
      <c r="B71">
        <v>50.444999999999702</v>
      </c>
      <c r="D71">
        <f t="shared" si="6"/>
        <v>0</v>
      </c>
      <c r="E71">
        <f t="shared" si="4"/>
        <v>0</v>
      </c>
      <c r="F71">
        <f t="shared" si="5"/>
        <v>0</v>
      </c>
    </row>
    <row r="72" spans="2:6" x14ac:dyDescent="0.2">
      <c r="B72">
        <v>50.449999999999697</v>
      </c>
      <c r="D72">
        <f t="shared" si="6"/>
        <v>0</v>
      </c>
      <c r="E72">
        <f t="shared" si="4"/>
        <v>0</v>
      </c>
      <c r="F72">
        <f t="shared" si="5"/>
        <v>0</v>
      </c>
    </row>
    <row r="73" spans="2:6" x14ac:dyDescent="0.2">
      <c r="B73">
        <v>50.4549999999997</v>
      </c>
      <c r="D73">
        <f t="shared" si="6"/>
        <v>0</v>
      </c>
      <c r="E73">
        <f t="shared" si="4"/>
        <v>0</v>
      </c>
      <c r="F73">
        <f t="shared" si="5"/>
        <v>0</v>
      </c>
    </row>
    <row r="74" spans="2:6" x14ac:dyDescent="0.2">
      <c r="B74">
        <v>50.459999999999702</v>
      </c>
      <c r="D74">
        <f t="shared" si="6"/>
        <v>0</v>
      </c>
      <c r="E74">
        <f t="shared" si="4"/>
        <v>0</v>
      </c>
      <c r="F74">
        <f t="shared" si="5"/>
        <v>0</v>
      </c>
    </row>
    <row r="75" spans="2:6" x14ac:dyDescent="0.2">
      <c r="B75">
        <v>50.464999999999698</v>
      </c>
      <c r="D75">
        <f t="shared" si="6"/>
        <v>0</v>
      </c>
      <c r="E75">
        <f t="shared" si="4"/>
        <v>0</v>
      </c>
      <c r="F75">
        <f t="shared" si="5"/>
        <v>0</v>
      </c>
    </row>
    <row r="76" spans="2:6" x14ac:dyDescent="0.2">
      <c r="B76">
        <v>50.4699999999997</v>
      </c>
      <c r="D76">
        <f t="shared" si="6"/>
        <v>0</v>
      </c>
      <c r="E76">
        <f t="shared" si="4"/>
        <v>0</v>
      </c>
      <c r="F76">
        <f t="shared" si="5"/>
        <v>0</v>
      </c>
    </row>
    <row r="77" spans="2:6" x14ac:dyDescent="0.2">
      <c r="B77">
        <v>50.474999999999703</v>
      </c>
      <c r="D77">
        <f t="shared" si="6"/>
        <v>0</v>
      </c>
      <c r="E77">
        <f t="shared" si="4"/>
        <v>0</v>
      </c>
      <c r="F77">
        <f t="shared" si="5"/>
        <v>0</v>
      </c>
    </row>
    <row r="78" spans="2:6" x14ac:dyDescent="0.2">
      <c r="B78">
        <v>50.479999999999698</v>
      </c>
      <c r="D78">
        <f t="shared" si="6"/>
        <v>0</v>
      </c>
      <c r="E78">
        <f t="shared" si="4"/>
        <v>0</v>
      </c>
      <c r="F78">
        <f t="shared" si="5"/>
        <v>0</v>
      </c>
    </row>
    <row r="79" spans="2:6" x14ac:dyDescent="0.2">
      <c r="B79">
        <v>50.484999999999701</v>
      </c>
      <c r="D79">
        <f t="shared" si="6"/>
        <v>0</v>
      </c>
      <c r="E79">
        <f t="shared" si="4"/>
        <v>0</v>
      </c>
      <c r="F79">
        <f t="shared" si="5"/>
        <v>0</v>
      </c>
    </row>
    <row r="80" spans="2:6" x14ac:dyDescent="0.2">
      <c r="B80">
        <v>50.489999999999597</v>
      </c>
      <c r="D80">
        <f t="shared" si="6"/>
        <v>0</v>
      </c>
      <c r="E80">
        <f t="shared" si="4"/>
        <v>0</v>
      </c>
      <c r="F80">
        <f t="shared" si="5"/>
        <v>0</v>
      </c>
    </row>
    <row r="81" spans="1:6" x14ac:dyDescent="0.2">
      <c r="B81">
        <v>50.4949999999996</v>
      </c>
      <c r="D81">
        <f t="shared" si="6"/>
        <v>0</v>
      </c>
      <c r="E81">
        <f t="shared" si="4"/>
        <v>0</v>
      </c>
      <c r="F81">
        <f t="shared" si="5"/>
        <v>0</v>
      </c>
    </row>
    <row r="82" spans="1:6" x14ac:dyDescent="0.2">
      <c r="B82">
        <v>50.499999999999602</v>
      </c>
      <c r="D82">
        <f t="shared" si="6"/>
        <v>0</v>
      </c>
      <c r="E82">
        <f t="shared" si="4"/>
        <v>0</v>
      </c>
      <c r="F82">
        <f t="shared" si="5"/>
        <v>0</v>
      </c>
    </row>
    <row r="88" spans="1:6" x14ac:dyDescent="0.2">
      <c r="A88" t="s">
        <v>2</v>
      </c>
    </row>
    <row r="89" spans="1:6" x14ac:dyDescent="0.2">
      <c r="A89" t="s">
        <v>3</v>
      </c>
      <c r="B89" t="s">
        <v>4</v>
      </c>
    </row>
    <row r="90" spans="1:6" x14ac:dyDescent="0.2">
      <c r="A90">
        <f>B2</f>
        <v>50.1</v>
      </c>
      <c r="B90">
        <f>C2</f>
        <v>0</v>
      </c>
    </row>
    <row r="91" spans="1:6" x14ac:dyDescent="0.2">
      <c r="A91">
        <f>B3</f>
        <v>50.104999999999997</v>
      </c>
      <c r="B91">
        <f>C2</f>
        <v>0</v>
      </c>
    </row>
    <row r="92" spans="1:6" x14ac:dyDescent="0.2">
      <c r="A92">
        <f>B3</f>
        <v>50.104999999999997</v>
      </c>
      <c r="B92">
        <f>C3</f>
        <v>0</v>
      </c>
    </row>
    <row r="93" spans="1:6" x14ac:dyDescent="0.2">
      <c r="A93">
        <f>B4</f>
        <v>50.11</v>
      </c>
      <c r="B93">
        <f>C3</f>
        <v>0</v>
      </c>
    </row>
    <row r="94" spans="1:6" x14ac:dyDescent="0.2">
      <c r="A94">
        <f>B4</f>
        <v>50.11</v>
      </c>
      <c r="B94">
        <f>C4</f>
        <v>0</v>
      </c>
    </row>
    <row r="95" spans="1:6" x14ac:dyDescent="0.2">
      <c r="A95">
        <f>B5</f>
        <v>50.115000000000002</v>
      </c>
      <c r="B95">
        <f>C4</f>
        <v>0</v>
      </c>
    </row>
    <row r="96" spans="1:6" x14ac:dyDescent="0.2">
      <c r="A96">
        <f>B5</f>
        <v>50.115000000000002</v>
      </c>
      <c r="B96">
        <f>C5</f>
        <v>0</v>
      </c>
    </row>
    <row r="97" spans="1:2" x14ac:dyDescent="0.2">
      <c r="A97">
        <f>B6</f>
        <v>50.12</v>
      </c>
      <c r="B97">
        <f>C5</f>
        <v>0</v>
      </c>
    </row>
    <row r="98" spans="1:2" x14ac:dyDescent="0.2">
      <c r="A98">
        <f>B6</f>
        <v>50.12</v>
      </c>
      <c r="B98">
        <f>C6</f>
        <v>0</v>
      </c>
    </row>
    <row r="99" spans="1:2" x14ac:dyDescent="0.2">
      <c r="A99">
        <f>B7</f>
        <v>50.125</v>
      </c>
      <c r="B99">
        <f>C6</f>
        <v>0</v>
      </c>
    </row>
    <row r="100" spans="1:2" x14ac:dyDescent="0.2">
      <c r="A100">
        <f>B7</f>
        <v>50.125</v>
      </c>
      <c r="B100">
        <f>C7</f>
        <v>0</v>
      </c>
    </row>
    <row r="101" spans="1:2" x14ac:dyDescent="0.2">
      <c r="A101">
        <f>B8</f>
        <v>50.13</v>
      </c>
      <c r="B101">
        <f>C7</f>
        <v>0</v>
      </c>
    </row>
    <row r="102" spans="1:2" x14ac:dyDescent="0.2">
      <c r="A102">
        <f>B8</f>
        <v>50.13</v>
      </c>
      <c r="B102">
        <f>C8</f>
        <v>0</v>
      </c>
    </row>
    <row r="103" spans="1:2" x14ac:dyDescent="0.2">
      <c r="A103">
        <f>B9</f>
        <v>50.134999999999998</v>
      </c>
      <c r="B103">
        <f>C8</f>
        <v>0</v>
      </c>
    </row>
    <row r="104" spans="1:2" x14ac:dyDescent="0.2">
      <c r="A104">
        <f>B9</f>
        <v>50.134999999999998</v>
      </c>
      <c r="B104">
        <f>C9</f>
        <v>0</v>
      </c>
    </row>
    <row r="105" spans="1:2" x14ac:dyDescent="0.2">
      <c r="A105">
        <f>B10</f>
        <v>50.14</v>
      </c>
      <c r="B105">
        <f>C9</f>
        <v>0</v>
      </c>
    </row>
    <row r="106" spans="1:2" x14ac:dyDescent="0.2">
      <c r="A106">
        <f>B10</f>
        <v>50.14</v>
      </c>
      <c r="B106">
        <f>C10</f>
        <v>0</v>
      </c>
    </row>
    <row r="107" spans="1:2" x14ac:dyDescent="0.2">
      <c r="A107">
        <f>B11</f>
        <v>50.145000000000003</v>
      </c>
      <c r="B107">
        <f>C10</f>
        <v>0</v>
      </c>
    </row>
    <row r="108" spans="1:2" x14ac:dyDescent="0.2">
      <c r="A108">
        <f>B11</f>
        <v>50.145000000000003</v>
      </c>
      <c r="B108">
        <f>C11</f>
        <v>0</v>
      </c>
    </row>
    <row r="109" spans="1:2" x14ac:dyDescent="0.2">
      <c r="A109">
        <f>B12</f>
        <v>50.15</v>
      </c>
      <c r="B109">
        <f>C11</f>
        <v>0</v>
      </c>
    </row>
    <row r="110" spans="1:2" x14ac:dyDescent="0.2">
      <c r="A110">
        <f>B12</f>
        <v>50.15</v>
      </c>
      <c r="B110">
        <f>C12</f>
        <v>0</v>
      </c>
    </row>
    <row r="111" spans="1:2" x14ac:dyDescent="0.2">
      <c r="A111">
        <f>B13</f>
        <v>50.155000000000001</v>
      </c>
      <c r="B111">
        <f>C12</f>
        <v>0</v>
      </c>
    </row>
    <row r="112" spans="1:2" x14ac:dyDescent="0.2">
      <c r="A112">
        <f>B13</f>
        <v>50.155000000000001</v>
      </c>
      <c r="B112">
        <f>C13</f>
        <v>0</v>
      </c>
    </row>
    <row r="113" spans="1:2" x14ac:dyDescent="0.2">
      <c r="A113">
        <f>B14</f>
        <v>50.159999999999897</v>
      </c>
      <c r="B113">
        <f>C13</f>
        <v>0</v>
      </c>
    </row>
    <row r="114" spans="1:2" x14ac:dyDescent="0.2">
      <c r="A114">
        <f>B14</f>
        <v>50.159999999999897</v>
      </c>
      <c r="B114">
        <f>C14</f>
        <v>0</v>
      </c>
    </row>
    <row r="115" spans="1:2" x14ac:dyDescent="0.2">
      <c r="A115">
        <f>B15</f>
        <v>50.1649999999999</v>
      </c>
      <c r="B115">
        <f>C14</f>
        <v>0</v>
      </c>
    </row>
    <row r="116" spans="1:2" x14ac:dyDescent="0.2">
      <c r="A116">
        <f>B15</f>
        <v>50.1649999999999</v>
      </c>
      <c r="B116">
        <f>C15</f>
        <v>0</v>
      </c>
    </row>
    <row r="117" spans="1:2" x14ac:dyDescent="0.2">
      <c r="A117">
        <f>B16</f>
        <v>50.169999999999902</v>
      </c>
      <c r="B117">
        <f>C15</f>
        <v>0</v>
      </c>
    </row>
    <row r="118" spans="1:2" x14ac:dyDescent="0.2">
      <c r="A118">
        <f>B16</f>
        <v>50.169999999999902</v>
      </c>
      <c r="B118">
        <f>C16</f>
        <v>0</v>
      </c>
    </row>
    <row r="119" spans="1:2" x14ac:dyDescent="0.2">
      <c r="A119">
        <f>B17</f>
        <v>50.174999999999898</v>
      </c>
      <c r="B119">
        <f>C16</f>
        <v>0</v>
      </c>
    </row>
    <row r="120" spans="1:2" x14ac:dyDescent="0.2">
      <c r="A120">
        <f>B17</f>
        <v>50.174999999999898</v>
      </c>
      <c r="B120">
        <f>C17</f>
        <v>0</v>
      </c>
    </row>
    <row r="121" spans="1:2" x14ac:dyDescent="0.2">
      <c r="A121">
        <f>B18</f>
        <v>50.1799999999999</v>
      </c>
      <c r="B121">
        <f>C17</f>
        <v>0</v>
      </c>
    </row>
    <row r="122" spans="1:2" x14ac:dyDescent="0.2">
      <c r="A122">
        <f>B18</f>
        <v>50.1799999999999</v>
      </c>
      <c r="B122">
        <f>C18</f>
        <v>0</v>
      </c>
    </row>
    <row r="123" spans="1:2" x14ac:dyDescent="0.2">
      <c r="A123">
        <f>B19</f>
        <v>50.184999999999903</v>
      </c>
      <c r="B123">
        <f>C18</f>
        <v>0</v>
      </c>
    </row>
    <row r="124" spans="1:2" x14ac:dyDescent="0.2">
      <c r="A124">
        <f>B19</f>
        <v>50.184999999999903</v>
      </c>
      <c r="B124">
        <f>C19</f>
        <v>0</v>
      </c>
    </row>
    <row r="125" spans="1:2" x14ac:dyDescent="0.2">
      <c r="A125">
        <f>B20</f>
        <v>50.189999999999898</v>
      </c>
      <c r="B125">
        <f>C19</f>
        <v>0</v>
      </c>
    </row>
    <row r="126" spans="1:2" x14ac:dyDescent="0.2">
      <c r="A126">
        <f>B20</f>
        <v>50.189999999999898</v>
      </c>
      <c r="B126">
        <f>C20</f>
        <v>0</v>
      </c>
    </row>
    <row r="127" spans="1:2" x14ac:dyDescent="0.2">
      <c r="A127">
        <f>B21</f>
        <v>50.194999999999901</v>
      </c>
      <c r="B127">
        <f>C20</f>
        <v>0</v>
      </c>
    </row>
    <row r="128" spans="1:2" x14ac:dyDescent="0.2">
      <c r="A128">
        <f>B21</f>
        <v>50.194999999999901</v>
      </c>
      <c r="B128">
        <f>C21</f>
        <v>0</v>
      </c>
    </row>
    <row r="129" spans="1:2" x14ac:dyDescent="0.2">
      <c r="A129">
        <f>B22</f>
        <v>50.199999999999903</v>
      </c>
      <c r="B129">
        <f>C21</f>
        <v>0</v>
      </c>
    </row>
    <row r="130" spans="1:2" x14ac:dyDescent="0.2">
      <c r="A130">
        <f>B22</f>
        <v>50.199999999999903</v>
      </c>
      <c r="B130">
        <f>C22</f>
        <v>0</v>
      </c>
    </row>
    <row r="131" spans="1:2" x14ac:dyDescent="0.2">
      <c r="A131">
        <f>B23</f>
        <v>50.204999999999899</v>
      </c>
      <c r="B131">
        <f>C22</f>
        <v>0</v>
      </c>
    </row>
    <row r="132" spans="1:2" x14ac:dyDescent="0.2">
      <c r="A132">
        <f>B23</f>
        <v>50.204999999999899</v>
      </c>
      <c r="B132">
        <f>C23</f>
        <v>0</v>
      </c>
    </row>
    <row r="133" spans="1:2" x14ac:dyDescent="0.2">
      <c r="A133">
        <f>B24</f>
        <v>50.209999999999901</v>
      </c>
      <c r="B133">
        <f>C23</f>
        <v>0</v>
      </c>
    </row>
    <row r="134" spans="1:2" x14ac:dyDescent="0.2">
      <c r="A134">
        <f>B24</f>
        <v>50.209999999999901</v>
      </c>
      <c r="B134">
        <f>C24</f>
        <v>0</v>
      </c>
    </row>
    <row r="135" spans="1:2" x14ac:dyDescent="0.2">
      <c r="A135">
        <f>B25</f>
        <v>50.214999999999897</v>
      </c>
      <c r="B135">
        <f>C24</f>
        <v>0</v>
      </c>
    </row>
    <row r="136" spans="1:2" x14ac:dyDescent="0.2">
      <c r="A136">
        <f>B25</f>
        <v>50.214999999999897</v>
      </c>
      <c r="B136">
        <f>C25</f>
        <v>0</v>
      </c>
    </row>
    <row r="137" spans="1:2" x14ac:dyDescent="0.2">
      <c r="A137">
        <f>B26</f>
        <v>50.219999999999899</v>
      </c>
      <c r="B137">
        <f>C25</f>
        <v>0</v>
      </c>
    </row>
    <row r="138" spans="1:2" x14ac:dyDescent="0.2">
      <c r="A138">
        <f>B26</f>
        <v>50.219999999999899</v>
      </c>
      <c r="B138">
        <f>C26</f>
        <v>0</v>
      </c>
    </row>
    <row r="139" spans="1:2" x14ac:dyDescent="0.2">
      <c r="A139">
        <f>B27</f>
        <v>50.224999999999902</v>
      </c>
      <c r="B139">
        <f>C26</f>
        <v>0</v>
      </c>
    </row>
    <row r="140" spans="1:2" x14ac:dyDescent="0.2">
      <c r="A140">
        <f>B27</f>
        <v>50.224999999999902</v>
      </c>
      <c r="B140">
        <f>C27</f>
        <v>0</v>
      </c>
    </row>
    <row r="141" spans="1:2" x14ac:dyDescent="0.2">
      <c r="A141">
        <f>B28</f>
        <v>50.229999999999897</v>
      </c>
      <c r="B141">
        <f>C27</f>
        <v>0</v>
      </c>
    </row>
    <row r="142" spans="1:2" x14ac:dyDescent="0.2">
      <c r="A142">
        <f>B28</f>
        <v>50.229999999999897</v>
      </c>
      <c r="B142">
        <f>C28</f>
        <v>0</v>
      </c>
    </row>
    <row r="143" spans="1:2" x14ac:dyDescent="0.2">
      <c r="A143">
        <f>B29</f>
        <v>50.2349999999999</v>
      </c>
      <c r="B143">
        <f>C28</f>
        <v>0</v>
      </c>
    </row>
    <row r="144" spans="1:2" x14ac:dyDescent="0.2">
      <c r="A144">
        <f>B29</f>
        <v>50.2349999999999</v>
      </c>
      <c r="B144">
        <f>C29</f>
        <v>0</v>
      </c>
    </row>
    <row r="145" spans="1:2" x14ac:dyDescent="0.2">
      <c r="A145">
        <f>B30</f>
        <v>50.239999999999903</v>
      </c>
      <c r="B145">
        <f>C29</f>
        <v>0</v>
      </c>
    </row>
    <row r="146" spans="1:2" x14ac:dyDescent="0.2">
      <c r="A146">
        <f>B30</f>
        <v>50.239999999999903</v>
      </c>
      <c r="B146">
        <f>C30</f>
        <v>0</v>
      </c>
    </row>
    <row r="147" spans="1:2" x14ac:dyDescent="0.2">
      <c r="A147">
        <f>B31</f>
        <v>50.244999999999898</v>
      </c>
      <c r="B147">
        <f>C30</f>
        <v>0</v>
      </c>
    </row>
    <row r="148" spans="1:2" x14ac:dyDescent="0.2">
      <c r="A148">
        <f>B31</f>
        <v>50.244999999999898</v>
      </c>
      <c r="B148">
        <f>C31</f>
        <v>0</v>
      </c>
    </row>
    <row r="149" spans="1:2" x14ac:dyDescent="0.2">
      <c r="A149">
        <f>B32</f>
        <v>50.249999999999901</v>
      </c>
      <c r="B149">
        <f>C31</f>
        <v>0</v>
      </c>
    </row>
    <row r="150" spans="1:2" x14ac:dyDescent="0.2">
      <c r="A150">
        <f>B32</f>
        <v>50.249999999999901</v>
      </c>
      <c r="B150">
        <f>C32</f>
        <v>0</v>
      </c>
    </row>
    <row r="151" spans="1:2" x14ac:dyDescent="0.2">
      <c r="A151">
        <f>B33</f>
        <v>50.254999999999903</v>
      </c>
      <c r="B151">
        <f>C32</f>
        <v>0</v>
      </c>
    </row>
    <row r="152" spans="1:2" x14ac:dyDescent="0.2">
      <c r="A152">
        <f>B33</f>
        <v>50.254999999999903</v>
      </c>
      <c r="B152">
        <f>C33</f>
        <v>0</v>
      </c>
    </row>
    <row r="153" spans="1:2" x14ac:dyDescent="0.2">
      <c r="A153">
        <f>B34</f>
        <v>50.259999999999899</v>
      </c>
      <c r="B153">
        <f>C33</f>
        <v>0</v>
      </c>
    </row>
    <row r="154" spans="1:2" x14ac:dyDescent="0.2">
      <c r="A154">
        <f>B34</f>
        <v>50.259999999999899</v>
      </c>
      <c r="B154">
        <f>C34</f>
        <v>0</v>
      </c>
    </row>
    <row r="155" spans="1:2" x14ac:dyDescent="0.2">
      <c r="A155">
        <f>B35</f>
        <v>50.264999999999901</v>
      </c>
      <c r="B155">
        <f>C34</f>
        <v>0</v>
      </c>
    </row>
    <row r="156" spans="1:2" x14ac:dyDescent="0.2">
      <c r="A156">
        <f>B35</f>
        <v>50.264999999999901</v>
      </c>
      <c r="B156">
        <f>C35</f>
        <v>0</v>
      </c>
    </row>
    <row r="157" spans="1:2" x14ac:dyDescent="0.2">
      <c r="A157">
        <f>B36</f>
        <v>50.269999999999797</v>
      </c>
      <c r="B157">
        <f>C35</f>
        <v>0</v>
      </c>
    </row>
    <row r="158" spans="1:2" x14ac:dyDescent="0.2">
      <c r="A158">
        <f>B36</f>
        <v>50.269999999999797</v>
      </c>
      <c r="B158">
        <f>C36</f>
        <v>0</v>
      </c>
    </row>
    <row r="159" spans="1:2" x14ac:dyDescent="0.2">
      <c r="A159">
        <f>B37</f>
        <v>50.2749999999998</v>
      </c>
      <c r="B159">
        <f>C36</f>
        <v>0</v>
      </c>
    </row>
    <row r="160" spans="1:2" x14ac:dyDescent="0.2">
      <c r="A160">
        <f>B37</f>
        <v>50.2749999999998</v>
      </c>
      <c r="B160">
        <f>C37</f>
        <v>0</v>
      </c>
    </row>
    <row r="161" spans="1:2" x14ac:dyDescent="0.2">
      <c r="A161">
        <f>B38</f>
        <v>50.279999999999802</v>
      </c>
      <c r="B161">
        <f>C37</f>
        <v>0</v>
      </c>
    </row>
    <row r="162" spans="1:2" x14ac:dyDescent="0.2">
      <c r="A162">
        <f>B38</f>
        <v>50.279999999999802</v>
      </c>
      <c r="B162">
        <f>C38</f>
        <v>0</v>
      </c>
    </row>
    <row r="163" spans="1:2" x14ac:dyDescent="0.2">
      <c r="A163">
        <f>B39</f>
        <v>50.284999999999798</v>
      </c>
      <c r="B163">
        <f>C38</f>
        <v>0</v>
      </c>
    </row>
    <row r="164" spans="1:2" x14ac:dyDescent="0.2">
      <c r="A164">
        <f>B39</f>
        <v>50.284999999999798</v>
      </c>
      <c r="B164">
        <f>C39</f>
        <v>0</v>
      </c>
    </row>
    <row r="165" spans="1:2" x14ac:dyDescent="0.2">
      <c r="A165">
        <f>B40</f>
        <v>50.2899999999998</v>
      </c>
      <c r="B165">
        <f>C39</f>
        <v>0</v>
      </c>
    </row>
    <row r="166" spans="1:2" x14ac:dyDescent="0.2">
      <c r="A166">
        <f>B40</f>
        <v>50.2899999999998</v>
      </c>
      <c r="B166">
        <f>C40</f>
        <v>0</v>
      </c>
    </row>
    <row r="167" spans="1:2" x14ac:dyDescent="0.2">
      <c r="A167">
        <f>B41</f>
        <v>50.294999999999803</v>
      </c>
      <c r="B167">
        <f>C40</f>
        <v>0</v>
      </c>
    </row>
    <row r="168" spans="1:2" x14ac:dyDescent="0.2">
      <c r="A168">
        <f>B41</f>
        <v>50.294999999999803</v>
      </c>
      <c r="B168">
        <f>C41</f>
        <v>0</v>
      </c>
    </row>
    <row r="169" spans="1:2" x14ac:dyDescent="0.2">
      <c r="A169">
        <f>B42</f>
        <v>50.299999999999798</v>
      </c>
      <c r="B169">
        <f>C41</f>
        <v>0</v>
      </c>
    </row>
    <row r="170" spans="1:2" x14ac:dyDescent="0.2">
      <c r="A170">
        <f>B42</f>
        <v>50.299999999999798</v>
      </c>
      <c r="B170">
        <f>C42</f>
        <v>0</v>
      </c>
    </row>
    <row r="171" spans="1:2" x14ac:dyDescent="0.2">
      <c r="A171">
        <f>B43</f>
        <v>50.304999999999801</v>
      </c>
      <c r="B171">
        <f>C42</f>
        <v>0</v>
      </c>
    </row>
    <row r="172" spans="1:2" x14ac:dyDescent="0.2">
      <c r="A172">
        <f>B43</f>
        <v>50.304999999999801</v>
      </c>
      <c r="B172">
        <f>C43</f>
        <v>0</v>
      </c>
    </row>
    <row r="173" spans="1:2" x14ac:dyDescent="0.2">
      <c r="A173">
        <f>B44</f>
        <v>50.309999999999803</v>
      </c>
      <c r="B173">
        <f>C43</f>
        <v>0</v>
      </c>
    </row>
    <row r="174" spans="1:2" x14ac:dyDescent="0.2">
      <c r="A174">
        <f>B44</f>
        <v>50.309999999999803</v>
      </c>
      <c r="B174">
        <f>C44</f>
        <v>0</v>
      </c>
    </row>
    <row r="175" spans="1:2" x14ac:dyDescent="0.2">
      <c r="A175">
        <f>B45</f>
        <v>50.314999999999799</v>
      </c>
      <c r="B175">
        <f>C44</f>
        <v>0</v>
      </c>
    </row>
    <row r="176" spans="1:2" x14ac:dyDescent="0.2">
      <c r="A176">
        <f>B45</f>
        <v>50.314999999999799</v>
      </c>
      <c r="B176">
        <f>C45</f>
        <v>0</v>
      </c>
    </row>
    <row r="177" spans="1:2" x14ac:dyDescent="0.2">
      <c r="A177">
        <f>B46</f>
        <v>50.319999999999801</v>
      </c>
      <c r="B177">
        <f>C45</f>
        <v>0</v>
      </c>
    </row>
    <row r="178" spans="1:2" x14ac:dyDescent="0.2">
      <c r="A178">
        <f>B46</f>
        <v>50.319999999999801</v>
      </c>
      <c r="B178">
        <f>C46</f>
        <v>0</v>
      </c>
    </row>
    <row r="179" spans="1:2" x14ac:dyDescent="0.2">
      <c r="A179">
        <f>B47</f>
        <v>50.324999999999797</v>
      </c>
      <c r="B179">
        <f>C46</f>
        <v>0</v>
      </c>
    </row>
    <row r="180" spans="1:2" x14ac:dyDescent="0.2">
      <c r="A180">
        <f>B47</f>
        <v>50.324999999999797</v>
      </c>
      <c r="B180">
        <f>C47</f>
        <v>0</v>
      </c>
    </row>
    <row r="181" spans="1:2" x14ac:dyDescent="0.2">
      <c r="A181">
        <f>B48</f>
        <v>50.329999999999799</v>
      </c>
      <c r="B181">
        <f>C47</f>
        <v>0</v>
      </c>
    </row>
    <row r="182" spans="1:2" x14ac:dyDescent="0.2">
      <c r="A182">
        <f>B48</f>
        <v>50.329999999999799</v>
      </c>
      <c r="B182">
        <f>C48</f>
        <v>0</v>
      </c>
    </row>
    <row r="183" spans="1:2" x14ac:dyDescent="0.2">
      <c r="A183">
        <f>B49</f>
        <v>50.334999999999802</v>
      </c>
      <c r="B183">
        <f>C48</f>
        <v>0</v>
      </c>
    </row>
    <row r="184" spans="1:2" x14ac:dyDescent="0.2">
      <c r="A184">
        <f>B49</f>
        <v>50.334999999999802</v>
      </c>
      <c r="B184">
        <f>C49</f>
        <v>0</v>
      </c>
    </row>
    <row r="185" spans="1:2" x14ac:dyDescent="0.2">
      <c r="A185">
        <f>B50</f>
        <v>50.339999999999797</v>
      </c>
      <c r="B185">
        <f>C49</f>
        <v>0</v>
      </c>
    </row>
    <row r="186" spans="1:2" x14ac:dyDescent="0.2">
      <c r="A186">
        <f>B50</f>
        <v>50.339999999999797</v>
      </c>
      <c r="B186">
        <f>C50</f>
        <v>0</v>
      </c>
    </row>
    <row r="187" spans="1:2" x14ac:dyDescent="0.2">
      <c r="A187">
        <f>B51</f>
        <v>50.3449999999998</v>
      </c>
      <c r="B187">
        <f>C50</f>
        <v>0</v>
      </c>
    </row>
    <row r="188" spans="1:2" x14ac:dyDescent="0.2">
      <c r="A188">
        <f>B51</f>
        <v>50.3449999999998</v>
      </c>
      <c r="B188">
        <f>C51</f>
        <v>0</v>
      </c>
    </row>
    <row r="189" spans="1:2" x14ac:dyDescent="0.2">
      <c r="A189">
        <f>B52</f>
        <v>50.349999999999802</v>
      </c>
      <c r="B189">
        <f>C51</f>
        <v>0</v>
      </c>
    </row>
    <row r="190" spans="1:2" x14ac:dyDescent="0.2">
      <c r="A190">
        <f>B52</f>
        <v>50.349999999999802</v>
      </c>
      <c r="B190">
        <f>C52</f>
        <v>0</v>
      </c>
    </row>
    <row r="191" spans="1:2" x14ac:dyDescent="0.2">
      <c r="A191">
        <f>B53</f>
        <v>50.354999999999798</v>
      </c>
      <c r="B191">
        <f>C52</f>
        <v>0</v>
      </c>
    </row>
    <row r="192" spans="1:2" x14ac:dyDescent="0.2">
      <c r="A192">
        <f>B53</f>
        <v>50.354999999999798</v>
      </c>
      <c r="B192">
        <f>C53</f>
        <v>0</v>
      </c>
    </row>
    <row r="193" spans="1:2" x14ac:dyDescent="0.2">
      <c r="A193">
        <f>B54</f>
        <v>50.3599999999998</v>
      </c>
      <c r="B193">
        <f>C53</f>
        <v>0</v>
      </c>
    </row>
    <row r="194" spans="1:2" x14ac:dyDescent="0.2">
      <c r="A194">
        <f>B54</f>
        <v>50.3599999999998</v>
      </c>
      <c r="B194">
        <f>C54</f>
        <v>0</v>
      </c>
    </row>
    <row r="195" spans="1:2" x14ac:dyDescent="0.2">
      <c r="A195">
        <f>B55</f>
        <v>50.364999999999803</v>
      </c>
      <c r="B195">
        <f>C54</f>
        <v>0</v>
      </c>
    </row>
    <row r="196" spans="1:2" x14ac:dyDescent="0.2">
      <c r="A196">
        <f>B55</f>
        <v>50.364999999999803</v>
      </c>
      <c r="B196">
        <f>C55</f>
        <v>0</v>
      </c>
    </row>
    <row r="197" spans="1:2" x14ac:dyDescent="0.2">
      <c r="A197">
        <f>B56</f>
        <v>50.369999999999798</v>
      </c>
      <c r="B197">
        <f>C55</f>
        <v>0</v>
      </c>
    </row>
    <row r="198" spans="1:2" x14ac:dyDescent="0.2">
      <c r="A198">
        <f>B56</f>
        <v>50.369999999999798</v>
      </c>
      <c r="B198">
        <f>C56</f>
        <v>0</v>
      </c>
    </row>
    <row r="199" spans="1:2" x14ac:dyDescent="0.2">
      <c r="A199">
        <f>B57</f>
        <v>50.374999999999801</v>
      </c>
      <c r="B199">
        <f>C56</f>
        <v>0</v>
      </c>
    </row>
    <row r="200" spans="1:2" x14ac:dyDescent="0.2">
      <c r="A200">
        <f>B57</f>
        <v>50.374999999999801</v>
      </c>
      <c r="B200">
        <f>C57</f>
        <v>0</v>
      </c>
    </row>
    <row r="201" spans="1:2" x14ac:dyDescent="0.2">
      <c r="A201">
        <f>B58</f>
        <v>50.379999999999697</v>
      </c>
      <c r="B201">
        <f>C57</f>
        <v>0</v>
      </c>
    </row>
    <row r="202" spans="1:2" x14ac:dyDescent="0.2">
      <c r="A202">
        <f>B58</f>
        <v>50.379999999999697</v>
      </c>
      <c r="B202">
        <f>C58</f>
        <v>0</v>
      </c>
    </row>
    <row r="203" spans="1:2" x14ac:dyDescent="0.2">
      <c r="A203">
        <f>B59</f>
        <v>50.3849999999997</v>
      </c>
      <c r="B203">
        <f>C58</f>
        <v>0</v>
      </c>
    </row>
    <row r="204" spans="1:2" x14ac:dyDescent="0.2">
      <c r="A204">
        <f>B59</f>
        <v>50.3849999999997</v>
      </c>
      <c r="B204">
        <f>C59</f>
        <v>0</v>
      </c>
    </row>
    <row r="205" spans="1:2" x14ac:dyDescent="0.2">
      <c r="A205">
        <f>B60</f>
        <v>50.389999999999702</v>
      </c>
      <c r="B205">
        <f>C59</f>
        <v>0</v>
      </c>
    </row>
    <row r="206" spans="1:2" x14ac:dyDescent="0.2">
      <c r="A206">
        <f>B60</f>
        <v>50.389999999999702</v>
      </c>
      <c r="B206">
        <f>C60</f>
        <v>0</v>
      </c>
    </row>
    <row r="207" spans="1:2" x14ac:dyDescent="0.2">
      <c r="A207">
        <f>B61</f>
        <v>50.394999999999698</v>
      </c>
      <c r="B207">
        <f>C60</f>
        <v>0</v>
      </c>
    </row>
    <row r="208" spans="1:2" x14ac:dyDescent="0.2">
      <c r="A208">
        <f>B61</f>
        <v>50.394999999999698</v>
      </c>
      <c r="B208">
        <f>C61</f>
        <v>0</v>
      </c>
    </row>
    <row r="209" spans="1:2" x14ac:dyDescent="0.2">
      <c r="A209">
        <f>B62</f>
        <v>50.3999999999997</v>
      </c>
      <c r="B209">
        <f>C61</f>
        <v>0</v>
      </c>
    </row>
    <row r="210" spans="1:2" x14ac:dyDescent="0.2">
      <c r="A210">
        <f>B62</f>
        <v>50.3999999999997</v>
      </c>
      <c r="B210">
        <f>C62</f>
        <v>0</v>
      </c>
    </row>
    <row r="211" spans="1:2" x14ac:dyDescent="0.2">
      <c r="A211">
        <f>B63</f>
        <v>50.404999999999703</v>
      </c>
      <c r="B211">
        <f>C62</f>
        <v>0</v>
      </c>
    </row>
    <row r="212" spans="1:2" x14ac:dyDescent="0.2">
      <c r="A212">
        <f>B63</f>
        <v>50.404999999999703</v>
      </c>
      <c r="B212">
        <f>C63</f>
        <v>0</v>
      </c>
    </row>
    <row r="213" spans="1:2" x14ac:dyDescent="0.2">
      <c r="A213">
        <f>B64</f>
        <v>50.409999999999698</v>
      </c>
      <c r="B213">
        <f>C63</f>
        <v>0</v>
      </c>
    </row>
    <row r="214" spans="1:2" x14ac:dyDescent="0.2">
      <c r="A214">
        <f>B64</f>
        <v>50.409999999999698</v>
      </c>
      <c r="B214">
        <f>C64</f>
        <v>0</v>
      </c>
    </row>
    <row r="215" spans="1:2" x14ac:dyDescent="0.2">
      <c r="A215">
        <f>B65</f>
        <v>50.414999999999701</v>
      </c>
      <c r="B215">
        <f>C64</f>
        <v>0</v>
      </c>
    </row>
    <row r="216" spans="1:2" x14ac:dyDescent="0.2">
      <c r="A216">
        <f>B65</f>
        <v>50.414999999999701</v>
      </c>
      <c r="B216">
        <f>C65</f>
        <v>0</v>
      </c>
    </row>
    <row r="217" spans="1:2" x14ac:dyDescent="0.2">
      <c r="A217">
        <f>B66</f>
        <v>50.419999999999703</v>
      </c>
      <c r="B217">
        <f>C65</f>
        <v>0</v>
      </c>
    </row>
    <row r="218" spans="1:2" x14ac:dyDescent="0.2">
      <c r="A218">
        <f>B66</f>
        <v>50.419999999999703</v>
      </c>
      <c r="B218">
        <f>C66</f>
        <v>0</v>
      </c>
    </row>
    <row r="219" spans="1:2" x14ac:dyDescent="0.2">
      <c r="A219">
        <f>B67</f>
        <v>50.424999999999699</v>
      </c>
      <c r="B219">
        <f>C66</f>
        <v>0</v>
      </c>
    </row>
    <row r="220" spans="1:2" x14ac:dyDescent="0.2">
      <c r="A220">
        <f>B67</f>
        <v>50.424999999999699</v>
      </c>
      <c r="B220">
        <f>C67</f>
        <v>0</v>
      </c>
    </row>
    <row r="221" spans="1:2" x14ac:dyDescent="0.2">
      <c r="A221">
        <f>B68</f>
        <v>50.429999999999701</v>
      </c>
      <c r="B221">
        <f>C67</f>
        <v>0</v>
      </c>
    </row>
    <row r="222" spans="1:2" x14ac:dyDescent="0.2">
      <c r="A222">
        <f>B68</f>
        <v>50.429999999999701</v>
      </c>
      <c r="B222">
        <f>C68</f>
        <v>0</v>
      </c>
    </row>
    <row r="223" spans="1:2" x14ac:dyDescent="0.2">
      <c r="A223">
        <f>B69</f>
        <v>50.434999999999697</v>
      </c>
      <c r="B223">
        <f>C68</f>
        <v>0</v>
      </c>
    </row>
    <row r="224" spans="1:2" x14ac:dyDescent="0.2">
      <c r="A224">
        <f>B69</f>
        <v>50.434999999999697</v>
      </c>
      <c r="B224">
        <f>C69</f>
        <v>0</v>
      </c>
    </row>
    <row r="225" spans="1:2" x14ac:dyDescent="0.2">
      <c r="A225">
        <f>B70</f>
        <v>50.439999999999699</v>
      </c>
      <c r="B225">
        <f>C69</f>
        <v>0</v>
      </c>
    </row>
    <row r="226" spans="1:2" x14ac:dyDescent="0.2">
      <c r="A226">
        <f>B70</f>
        <v>50.439999999999699</v>
      </c>
      <c r="B226">
        <f>C70</f>
        <v>0</v>
      </c>
    </row>
    <row r="227" spans="1:2" x14ac:dyDescent="0.2">
      <c r="A227">
        <f>B71</f>
        <v>50.444999999999702</v>
      </c>
      <c r="B227">
        <f>C70</f>
        <v>0</v>
      </c>
    </row>
    <row r="228" spans="1:2" x14ac:dyDescent="0.2">
      <c r="A228">
        <f>B71</f>
        <v>50.444999999999702</v>
      </c>
      <c r="B228">
        <f>C71</f>
        <v>0</v>
      </c>
    </row>
    <row r="229" spans="1:2" x14ac:dyDescent="0.2">
      <c r="A229">
        <f>B72</f>
        <v>50.449999999999697</v>
      </c>
      <c r="B229">
        <f>C71</f>
        <v>0</v>
      </c>
    </row>
    <row r="230" spans="1:2" x14ac:dyDescent="0.2">
      <c r="A230">
        <f>B72</f>
        <v>50.449999999999697</v>
      </c>
      <c r="B230">
        <f>C72</f>
        <v>0</v>
      </c>
    </row>
    <row r="231" spans="1:2" x14ac:dyDescent="0.2">
      <c r="A231">
        <f>B73</f>
        <v>50.4549999999997</v>
      </c>
      <c r="B231">
        <f>C72</f>
        <v>0</v>
      </c>
    </row>
    <row r="232" spans="1:2" x14ac:dyDescent="0.2">
      <c r="A232">
        <f>B73</f>
        <v>50.4549999999997</v>
      </c>
      <c r="B232">
        <f>C73</f>
        <v>0</v>
      </c>
    </row>
    <row r="233" spans="1:2" x14ac:dyDescent="0.2">
      <c r="A233">
        <f>B74</f>
        <v>50.459999999999702</v>
      </c>
      <c r="B233">
        <f>C73</f>
        <v>0</v>
      </c>
    </row>
    <row r="234" spans="1:2" x14ac:dyDescent="0.2">
      <c r="A234">
        <f>B74</f>
        <v>50.459999999999702</v>
      </c>
      <c r="B234">
        <f>C74</f>
        <v>0</v>
      </c>
    </row>
    <row r="235" spans="1:2" x14ac:dyDescent="0.2">
      <c r="A235">
        <f>B75</f>
        <v>50.464999999999698</v>
      </c>
      <c r="B235">
        <f>C74</f>
        <v>0</v>
      </c>
    </row>
    <row r="236" spans="1:2" x14ac:dyDescent="0.2">
      <c r="A236">
        <f>B75</f>
        <v>50.464999999999698</v>
      </c>
      <c r="B236">
        <f>C75</f>
        <v>0</v>
      </c>
    </row>
    <row r="237" spans="1:2" x14ac:dyDescent="0.2">
      <c r="A237">
        <f>B76</f>
        <v>50.4699999999997</v>
      </c>
      <c r="B237">
        <f>C75</f>
        <v>0</v>
      </c>
    </row>
    <row r="238" spans="1:2" x14ac:dyDescent="0.2">
      <c r="A238">
        <f>B76</f>
        <v>50.4699999999997</v>
      </c>
      <c r="B238">
        <f>C76</f>
        <v>0</v>
      </c>
    </row>
    <row r="239" spans="1:2" x14ac:dyDescent="0.2">
      <c r="A239">
        <f>B77</f>
        <v>50.474999999999703</v>
      </c>
      <c r="B239">
        <f>C76</f>
        <v>0</v>
      </c>
    </row>
    <row r="240" spans="1:2" x14ac:dyDescent="0.2">
      <c r="A240">
        <f>B77</f>
        <v>50.474999999999703</v>
      </c>
      <c r="B240">
        <f>C77</f>
        <v>0</v>
      </c>
    </row>
    <row r="241" spans="1:2" x14ac:dyDescent="0.2">
      <c r="A241">
        <f>B78</f>
        <v>50.479999999999698</v>
      </c>
      <c r="B241">
        <f>C77</f>
        <v>0</v>
      </c>
    </row>
    <row r="242" spans="1:2" x14ac:dyDescent="0.2">
      <c r="A242">
        <f>B78</f>
        <v>50.479999999999698</v>
      </c>
      <c r="B242">
        <f>C78</f>
        <v>0</v>
      </c>
    </row>
    <row r="243" spans="1:2" x14ac:dyDescent="0.2">
      <c r="A243">
        <f>B79</f>
        <v>50.484999999999701</v>
      </c>
      <c r="B243">
        <f>C78</f>
        <v>0</v>
      </c>
    </row>
    <row r="244" spans="1:2" x14ac:dyDescent="0.2">
      <c r="A244">
        <f>B79</f>
        <v>50.484999999999701</v>
      </c>
      <c r="B244">
        <f>C79</f>
        <v>0</v>
      </c>
    </row>
    <row r="245" spans="1:2" x14ac:dyDescent="0.2">
      <c r="A245">
        <f>B80</f>
        <v>50.489999999999597</v>
      </c>
      <c r="B245">
        <f>C79</f>
        <v>0</v>
      </c>
    </row>
    <row r="246" spans="1:2" x14ac:dyDescent="0.2">
      <c r="A246">
        <f>B80</f>
        <v>50.489999999999597</v>
      </c>
      <c r="B246">
        <f>C80</f>
        <v>0</v>
      </c>
    </row>
    <row r="247" spans="1:2" x14ac:dyDescent="0.2">
      <c r="A247">
        <f>B81</f>
        <v>50.4949999999996</v>
      </c>
      <c r="B247">
        <f>C80</f>
        <v>0</v>
      </c>
    </row>
    <row r="248" spans="1:2" x14ac:dyDescent="0.2">
      <c r="A248">
        <f>B81</f>
        <v>50.4949999999996</v>
      </c>
      <c r="B248">
        <f>C81</f>
        <v>0</v>
      </c>
    </row>
    <row r="249" spans="1:2" x14ac:dyDescent="0.2">
      <c r="A249">
        <f>B82</f>
        <v>50.499999999999602</v>
      </c>
      <c r="B249">
        <f>C81</f>
        <v>0</v>
      </c>
    </row>
    <row r="250" spans="1:2" x14ac:dyDescent="0.2">
      <c r="A250">
        <f>B82</f>
        <v>50.499999999999602</v>
      </c>
      <c r="B250">
        <f>C82</f>
        <v>0</v>
      </c>
    </row>
  </sheetData>
  <conditionalFormatting sqref="C2:C82">
    <cfRule type="containsBlanks" dxfId="2" priority="1">
      <formula>LEN(TRIM(C2))=0</formula>
    </cfRule>
    <cfRule type="cellIs" priority="2" operator="equal">
      <formula>F2</formula>
    </cfRule>
    <cfRule type="cellIs" dxfId="1" priority="3" operator="lessThan">
      <formula>E2</formula>
    </cfRule>
    <cfRule type="cellIs" dxfId="0" priority="4" operator="greaterThan">
      <formula>F2</formula>
    </cfRule>
  </conditionalFormatting>
  <pageMargins left="0.7" right="0.7" top="0.75" bottom="0.75" header="0.3" footer="0.3"/>
  <pageSetup paperSize="9" orientation="portrait" r:id="rId1"/>
  <ignoredErrors>
    <ignoredError sqref="A118" formula="1"/>
  </ignoredErrors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FCR-N</vt:lpstr>
      <vt:lpstr>FCR-D up</vt:lpstr>
      <vt:lpstr>FCR-D down</vt:lpstr>
    </vt:vector>
  </TitlesOfParts>
  <Company>Fingrid Oyj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Konttila</dc:creator>
  <cp:lastModifiedBy>Alanen Elisa</cp:lastModifiedBy>
  <dcterms:created xsi:type="dcterms:W3CDTF">2013-02-14T10:55:35Z</dcterms:created>
  <dcterms:modified xsi:type="dcterms:W3CDTF">2025-05-08T09:47:08Z</dcterms:modified>
</cp:coreProperties>
</file>